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瑞\Desktop\"/>
    </mc:Choice>
  </mc:AlternateContent>
  <xr:revisionPtr revIDLastSave="0" documentId="8_{0B820E07-A2F2-455C-B09F-CDE467F67DE4}" xr6:coauthVersionLast="47" xr6:coauthVersionMax="47" xr10:uidLastSave="{00000000-0000-0000-0000-000000000000}"/>
  <bookViews>
    <workbookView xWindow="-110" yWindow="-110" windowWidth="21820" windowHeight="14020" xr2:uid="{96893989-4706-4B2C-B92A-406B9C1EB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1" i="1"/>
  <c r="G30" i="1"/>
  <c r="G29" i="1"/>
  <c r="E29" i="1"/>
  <c r="G28" i="1"/>
  <c r="E28" i="1"/>
  <c r="G27" i="1"/>
  <c r="G26" i="1"/>
  <c r="G25" i="1"/>
  <c r="E25" i="1"/>
  <c r="G24" i="1"/>
  <c r="E24" i="1"/>
  <c r="E23" i="1"/>
  <c r="E22" i="1"/>
  <c r="G21" i="1"/>
  <c r="E21" i="1"/>
  <c r="G20" i="1"/>
  <c r="E20" i="1"/>
  <c r="E19" i="1"/>
  <c r="E18" i="1"/>
  <c r="G17" i="1"/>
  <c r="E17" i="1"/>
  <c r="G16" i="1"/>
  <c r="G15" i="1"/>
  <c r="E13" i="1"/>
  <c r="E11" i="1"/>
  <c r="E10" i="1"/>
  <c r="E9" i="1"/>
  <c r="E4" i="1"/>
  <c r="E3" i="1"/>
</calcChain>
</file>

<file path=xl/sharedStrings.xml><?xml version="1.0" encoding="utf-8"?>
<sst xmlns="http://schemas.openxmlformats.org/spreadsheetml/2006/main" count="98" uniqueCount="69">
  <si>
    <t>序号</t>
  </si>
  <si>
    <t>物品名称</t>
  </si>
  <si>
    <t>规格</t>
  </si>
  <si>
    <t>单位</t>
  </si>
  <si>
    <t>数量</t>
    <phoneticPr fontId="3" type="noConversion"/>
  </si>
  <si>
    <t>数量</t>
  </si>
  <si>
    <t>单价控制价</t>
    <phoneticPr fontId="3" type="noConversion"/>
  </si>
  <si>
    <t>单价</t>
  </si>
  <si>
    <t>总价控制价</t>
    <phoneticPr fontId="3" type="noConversion"/>
  </si>
  <si>
    <t>过氧化氢低温等离子体灭菌过程指示标签</t>
  </si>
  <si>
    <t>LB25601</t>
  </si>
  <si>
    <t>袋</t>
  </si>
  <si>
    <t>过氧化氢低温等离子体灭菌1小时极速生物指示剂</t>
  </si>
  <si>
    <t>B5002</t>
  </si>
  <si>
    <t>支</t>
  </si>
  <si>
    <t>离子交换树脂再生剂</t>
  </si>
  <si>
    <t>10kg/袋</t>
  </si>
  <si>
    <t>血透机用50%柠檬酸消毒液</t>
  </si>
  <si>
    <t>5L</t>
  </si>
  <si>
    <t>桶</t>
  </si>
  <si>
    <t>血透机专用次氯酸钠消毒液</t>
  </si>
  <si>
    <t>中性多酶清洗剂</t>
  </si>
  <si>
    <t>11025 2.5L</t>
  </si>
  <si>
    <t>过氧化氢低温等离子体灭菌包装袋</t>
  </si>
  <si>
    <t>200mm*100m平面</t>
  </si>
  <si>
    <t>卷</t>
  </si>
  <si>
    <t>压力蒸汽灭菌极速综合挑战包</t>
  </si>
  <si>
    <t>CP1323</t>
  </si>
  <si>
    <t>个</t>
  </si>
  <si>
    <t>B-D试验包</t>
  </si>
  <si>
    <t>BY1342</t>
  </si>
  <si>
    <t>压力蒸汽灭菌化学测试包</t>
  </si>
  <si>
    <t>PD1321</t>
  </si>
  <si>
    <t>医疗器械润滑防锈剂</t>
  </si>
  <si>
    <t>压力蒸汽灭菌封包胶粘带</t>
  </si>
  <si>
    <t>TN19501</t>
  </si>
  <si>
    <t>医疗器械速干型润滑防锈剂</t>
  </si>
  <si>
    <t>500ml</t>
  </si>
  <si>
    <t>瓶</t>
  </si>
  <si>
    <t>低温等离子体灭菌器专用过氧化氢灭菌剂</t>
  </si>
  <si>
    <t>100ml</t>
  </si>
  <si>
    <t>过氧化氢低温等离子体灭菌过程指示卡</t>
  </si>
  <si>
    <t>IB0503</t>
  </si>
  <si>
    <t>盒</t>
  </si>
  <si>
    <t>安尔碘皮肤消毒剂</t>
  </si>
  <si>
    <t>60ml</t>
  </si>
  <si>
    <t>碘伏消毒液</t>
  </si>
  <si>
    <t>含氯消毒粉</t>
  </si>
  <si>
    <t>50g</t>
  </si>
  <si>
    <t>利器盒</t>
  </si>
  <si>
    <t>6.5L</t>
  </si>
  <si>
    <t>复方碘酒消毒液</t>
  </si>
  <si>
    <t>500ML</t>
  </si>
  <si>
    <t>消毒液</t>
  </si>
  <si>
    <t>75%/500ml</t>
  </si>
  <si>
    <t>95%*500ml</t>
  </si>
  <si>
    <t>一次性医用消毒巾</t>
  </si>
  <si>
    <t>20片*60包</t>
  </si>
  <si>
    <t>包</t>
  </si>
  <si>
    <t>免洗手消毒凝胶</t>
  </si>
  <si>
    <t>天然皂液</t>
  </si>
  <si>
    <t>卫生湿巾</t>
  </si>
  <si>
    <t>80片/包</t>
  </si>
  <si>
    <t>白凡士林</t>
  </si>
  <si>
    <t>400ml</t>
  </si>
  <si>
    <t>3%过氧化氢消毒液</t>
  </si>
  <si>
    <t>医用器械消毒液</t>
  </si>
  <si>
    <t>3L</t>
  </si>
  <si>
    <t>复合多酶清洗剂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</si>
</sst>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);[Red]\(0.00\)"/>
    <numFmt numFmtId="177" formatCode="0.00_ "/>
  </numFmts>
  <fonts count="9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5932-EAB9-4C36-B8D6-7C3B55D1E14F}">
  <dimension ref="A1:I32"/>
  <sheetViews>
    <sheetView tabSelected="1" workbookViewId="0">
      <selection activeCell="G11" sqref="G11"/>
    </sheetView>
  </sheetViews>
  <sheetFormatPr defaultColWidth="8.25" defaultRowHeight="17.5" x14ac:dyDescent="0.3"/>
  <cols>
    <col min="1" max="1" width="8.25" style="4"/>
    <col min="2" max="2" width="36.1640625" style="4" customWidth="1"/>
    <col min="3" max="3" width="16.9140625" style="4" customWidth="1"/>
    <col min="4" max="4" width="12.33203125" style="4" customWidth="1"/>
    <col min="5" max="5" width="13.08203125" style="4" customWidth="1"/>
    <col min="6" max="6" width="13.08203125" style="4" hidden="1" customWidth="1"/>
    <col min="7" max="7" width="17.6640625" style="4" customWidth="1"/>
    <col min="8" max="8" width="17.6640625" style="4" hidden="1" customWidth="1"/>
    <col min="9" max="9" width="17.1640625" style="4" customWidth="1"/>
    <col min="10" max="16384" width="8.25" style="4"/>
  </cols>
  <sheetData>
    <row r="1" spans="1: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</row>
    <row r="2" spans="1:9" ht="35" x14ac:dyDescent="0.3">
      <c r="A2" s="5">
        <v>1</v>
      </c>
      <c r="B2" s="6" t="s">
        <v>9</v>
      </c>
      <c r="C2" s="5" t="s">
        <v>10</v>
      </c>
      <c r="D2" s="5" t="s">
        <v>11</v>
      </c>
      <c r="E2" s="5">
        <v>1</v>
      </c>
      <c r="F2" s="5">
        <v>3</v>
      </c>
      <c r="G2" s="7">
        <v>393.3</v>
      </c>
      <c r="H2" s="8">
        <v>414</v>
      </c>
      <c r="I2" s="9">
        <v>393.3</v>
      </c>
    </row>
    <row r="3" spans="1:9" ht="35" x14ac:dyDescent="0.3">
      <c r="A3" s="5">
        <v>2</v>
      </c>
      <c r="B3" s="6" t="s">
        <v>12</v>
      </c>
      <c r="C3" s="5" t="s">
        <v>13</v>
      </c>
      <c r="D3" s="5" t="s">
        <v>14</v>
      </c>
      <c r="E3" s="5">
        <f t="shared" ref="E3:E29" si="0">F3*0.3</f>
        <v>81</v>
      </c>
      <c r="F3" s="5">
        <v>270</v>
      </c>
      <c r="G3" s="5">
        <v>61.75</v>
      </c>
      <c r="H3" s="8">
        <v>65</v>
      </c>
      <c r="I3" s="9">
        <v>5001.75</v>
      </c>
    </row>
    <row r="4" spans="1:9" x14ac:dyDescent="0.3">
      <c r="A4" s="5">
        <v>3</v>
      </c>
      <c r="B4" s="6" t="s">
        <v>15</v>
      </c>
      <c r="C4" s="5" t="s">
        <v>16</v>
      </c>
      <c r="D4" s="5" t="s">
        <v>11</v>
      </c>
      <c r="E4" s="5">
        <f t="shared" si="0"/>
        <v>270</v>
      </c>
      <c r="F4" s="5">
        <v>900</v>
      </c>
      <c r="G4" s="5">
        <v>40.85</v>
      </c>
      <c r="H4" s="8">
        <v>43</v>
      </c>
      <c r="I4" s="9">
        <v>11029.5</v>
      </c>
    </row>
    <row r="5" spans="1:9" x14ac:dyDescent="0.3">
      <c r="A5" s="5">
        <v>4</v>
      </c>
      <c r="B5" s="6" t="s">
        <v>17</v>
      </c>
      <c r="C5" s="5" t="s">
        <v>18</v>
      </c>
      <c r="D5" s="5" t="s">
        <v>19</v>
      </c>
      <c r="E5" s="5">
        <v>8</v>
      </c>
      <c r="F5" s="5">
        <v>24</v>
      </c>
      <c r="G5" s="5">
        <v>333.92500000000001</v>
      </c>
      <c r="H5" s="8">
        <v>351.5</v>
      </c>
      <c r="I5" s="9">
        <v>2671.4</v>
      </c>
    </row>
    <row r="6" spans="1:9" x14ac:dyDescent="0.3">
      <c r="A6" s="5">
        <v>5</v>
      </c>
      <c r="B6" s="6" t="s">
        <v>20</v>
      </c>
      <c r="C6" s="5" t="s">
        <v>18</v>
      </c>
      <c r="D6" s="5" t="s">
        <v>19</v>
      </c>
      <c r="E6" s="5">
        <v>20</v>
      </c>
      <c r="F6" s="5">
        <v>68</v>
      </c>
      <c r="G6" s="5">
        <v>162.44999999999999</v>
      </c>
      <c r="H6" s="8">
        <v>171</v>
      </c>
      <c r="I6" s="9">
        <v>3249</v>
      </c>
    </row>
    <row r="7" spans="1:9" x14ac:dyDescent="0.3">
      <c r="A7" s="5">
        <v>6</v>
      </c>
      <c r="B7" s="6" t="s">
        <v>21</v>
      </c>
      <c r="C7" s="5" t="s">
        <v>22</v>
      </c>
      <c r="D7" s="5" t="s">
        <v>19</v>
      </c>
      <c r="E7" s="5">
        <v>4</v>
      </c>
      <c r="F7" s="5">
        <v>12</v>
      </c>
      <c r="G7" s="5">
        <v>692.55</v>
      </c>
      <c r="H7" s="8">
        <v>729</v>
      </c>
      <c r="I7" s="9">
        <v>2770.2</v>
      </c>
    </row>
    <row r="8" spans="1:9" x14ac:dyDescent="0.3">
      <c r="A8" s="5">
        <v>7</v>
      </c>
      <c r="B8" s="6" t="s">
        <v>23</v>
      </c>
      <c r="C8" s="5" t="s">
        <v>24</v>
      </c>
      <c r="D8" s="5" t="s">
        <v>25</v>
      </c>
      <c r="E8" s="5">
        <v>1</v>
      </c>
      <c r="F8" s="5">
        <v>4</v>
      </c>
      <c r="G8" s="7">
        <v>1377.5</v>
      </c>
      <c r="H8" s="8">
        <v>1450</v>
      </c>
      <c r="I8" s="9">
        <v>1377.5</v>
      </c>
    </row>
    <row r="9" spans="1:9" x14ac:dyDescent="0.3">
      <c r="A9" s="5">
        <v>8</v>
      </c>
      <c r="B9" s="6" t="s">
        <v>26</v>
      </c>
      <c r="C9" s="5" t="s">
        <v>27</v>
      </c>
      <c r="D9" s="5" t="s">
        <v>28</v>
      </c>
      <c r="E9" s="5">
        <f t="shared" si="0"/>
        <v>36</v>
      </c>
      <c r="F9" s="5">
        <v>120</v>
      </c>
      <c r="G9" s="5">
        <v>124.45</v>
      </c>
      <c r="H9" s="8">
        <v>131</v>
      </c>
      <c r="I9" s="9">
        <v>4480.2</v>
      </c>
    </row>
    <row r="10" spans="1:9" x14ac:dyDescent="0.3">
      <c r="A10" s="5">
        <v>9</v>
      </c>
      <c r="B10" s="6" t="s">
        <v>29</v>
      </c>
      <c r="C10" s="5" t="s">
        <v>30</v>
      </c>
      <c r="D10" s="5" t="s">
        <v>28</v>
      </c>
      <c r="E10" s="5">
        <f t="shared" si="0"/>
        <v>84</v>
      </c>
      <c r="F10" s="5">
        <v>280</v>
      </c>
      <c r="G10" s="5">
        <v>56.05</v>
      </c>
      <c r="H10" s="8">
        <v>59</v>
      </c>
      <c r="I10" s="9">
        <v>4708.2</v>
      </c>
    </row>
    <row r="11" spans="1:9" x14ac:dyDescent="0.3">
      <c r="A11" s="5">
        <v>10</v>
      </c>
      <c r="B11" s="6" t="s">
        <v>31</v>
      </c>
      <c r="C11" s="5" t="s">
        <v>32</v>
      </c>
      <c r="D11" s="5" t="s">
        <v>28</v>
      </c>
      <c r="E11" s="5">
        <f t="shared" si="0"/>
        <v>90</v>
      </c>
      <c r="F11" s="5">
        <v>300</v>
      </c>
      <c r="G11" s="5">
        <v>40.85</v>
      </c>
      <c r="H11" s="8">
        <v>43</v>
      </c>
      <c r="I11" s="9">
        <v>3676.5</v>
      </c>
    </row>
    <row r="12" spans="1:9" x14ac:dyDescent="0.3">
      <c r="A12" s="5">
        <v>11</v>
      </c>
      <c r="B12" s="6" t="s">
        <v>33</v>
      </c>
      <c r="C12" s="5">
        <v>21025</v>
      </c>
      <c r="D12" s="5" t="s">
        <v>19</v>
      </c>
      <c r="E12" s="5">
        <v>4</v>
      </c>
      <c r="F12" s="5">
        <v>12</v>
      </c>
      <c r="G12" s="5">
        <v>636.5</v>
      </c>
      <c r="H12" s="8">
        <v>670</v>
      </c>
      <c r="I12" s="9">
        <v>2546</v>
      </c>
    </row>
    <row r="13" spans="1:9" x14ac:dyDescent="0.3">
      <c r="A13" s="5">
        <v>12</v>
      </c>
      <c r="B13" s="6" t="s">
        <v>34</v>
      </c>
      <c r="C13" s="5" t="s">
        <v>35</v>
      </c>
      <c r="D13" s="5" t="s">
        <v>25</v>
      </c>
      <c r="E13" s="5">
        <f t="shared" si="0"/>
        <v>27</v>
      </c>
      <c r="F13" s="5">
        <v>90</v>
      </c>
      <c r="G13" s="5">
        <v>48.45</v>
      </c>
      <c r="H13" s="8">
        <v>51</v>
      </c>
      <c r="I13" s="9">
        <v>1308.1500000000001</v>
      </c>
    </row>
    <row r="14" spans="1:9" x14ac:dyDescent="0.3">
      <c r="A14" s="5">
        <v>13</v>
      </c>
      <c r="B14" s="6" t="s">
        <v>36</v>
      </c>
      <c r="C14" s="5" t="s">
        <v>37</v>
      </c>
      <c r="D14" s="5" t="s">
        <v>38</v>
      </c>
      <c r="E14" s="5">
        <v>3</v>
      </c>
      <c r="F14" s="5">
        <v>11</v>
      </c>
      <c r="G14" s="5">
        <v>324.89999999999998</v>
      </c>
      <c r="H14" s="8">
        <v>342</v>
      </c>
      <c r="I14" s="9">
        <v>974.7</v>
      </c>
    </row>
    <row r="15" spans="1:9" ht="35" x14ac:dyDescent="0.3">
      <c r="A15" s="5">
        <v>14</v>
      </c>
      <c r="B15" s="6" t="s">
        <v>39</v>
      </c>
      <c r="C15" s="5" t="s">
        <v>40</v>
      </c>
      <c r="D15" s="5" t="s">
        <v>38</v>
      </c>
      <c r="E15" s="5">
        <v>5</v>
      </c>
      <c r="F15" s="5">
        <v>18</v>
      </c>
      <c r="G15" s="5">
        <f t="shared" ref="G15:G43" si="1">H15*0.95</f>
        <v>589</v>
      </c>
      <c r="H15" s="8">
        <v>620</v>
      </c>
      <c r="I15" s="9">
        <v>2945</v>
      </c>
    </row>
    <row r="16" spans="1:9" ht="35" x14ac:dyDescent="0.3">
      <c r="A16" s="5">
        <v>15</v>
      </c>
      <c r="B16" s="6" t="s">
        <v>41</v>
      </c>
      <c r="C16" s="5" t="s">
        <v>42</v>
      </c>
      <c r="D16" s="5" t="s">
        <v>43</v>
      </c>
      <c r="E16" s="5">
        <v>4</v>
      </c>
      <c r="F16" s="5">
        <v>14</v>
      </c>
      <c r="G16" s="5">
        <f t="shared" si="1"/>
        <v>220.39999999999998</v>
      </c>
      <c r="H16" s="8">
        <v>232</v>
      </c>
      <c r="I16" s="9">
        <v>881.6</v>
      </c>
    </row>
    <row r="17" spans="1:9" x14ac:dyDescent="0.3">
      <c r="A17" s="5">
        <v>16</v>
      </c>
      <c r="B17" s="10" t="s">
        <v>44</v>
      </c>
      <c r="C17" s="11" t="s">
        <v>45</v>
      </c>
      <c r="D17" s="11" t="s">
        <v>38</v>
      </c>
      <c r="E17" s="5">
        <f t="shared" si="0"/>
        <v>180</v>
      </c>
      <c r="F17" s="7">
        <v>600</v>
      </c>
      <c r="G17" s="5">
        <f t="shared" si="1"/>
        <v>4.75</v>
      </c>
      <c r="H17" s="12">
        <v>5</v>
      </c>
      <c r="I17" s="9">
        <v>855</v>
      </c>
    </row>
    <row r="18" spans="1:9" x14ac:dyDescent="0.3">
      <c r="A18" s="5">
        <v>17</v>
      </c>
      <c r="B18" s="10" t="s">
        <v>46</v>
      </c>
      <c r="C18" s="10" t="s">
        <v>37</v>
      </c>
      <c r="D18" s="10" t="s">
        <v>38</v>
      </c>
      <c r="E18" s="5">
        <f t="shared" si="0"/>
        <v>450</v>
      </c>
      <c r="F18" s="10">
        <v>1500</v>
      </c>
      <c r="G18" s="5">
        <v>5.2249999999999996</v>
      </c>
      <c r="H18" s="12">
        <v>5.5</v>
      </c>
      <c r="I18" s="9">
        <v>2351.25</v>
      </c>
    </row>
    <row r="19" spans="1:9" x14ac:dyDescent="0.3">
      <c r="A19" s="5">
        <v>18</v>
      </c>
      <c r="B19" s="10" t="s">
        <v>47</v>
      </c>
      <c r="C19" s="7" t="s">
        <v>48</v>
      </c>
      <c r="D19" s="7" t="s">
        <v>11</v>
      </c>
      <c r="E19" s="5">
        <f t="shared" si="0"/>
        <v>600</v>
      </c>
      <c r="F19" s="7">
        <v>2000</v>
      </c>
      <c r="G19" s="5">
        <v>2.375</v>
      </c>
      <c r="H19" s="12">
        <v>2.5</v>
      </c>
      <c r="I19" s="9">
        <v>1425</v>
      </c>
    </row>
    <row r="20" spans="1:9" x14ac:dyDescent="0.3">
      <c r="A20" s="5">
        <v>19</v>
      </c>
      <c r="B20" s="13" t="s">
        <v>49</v>
      </c>
      <c r="C20" s="14" t="s">
        <v>50</v>
      </c>
      <c r="D20" s="13" t="s">
        <v>28</v>
      </c>
      <c r="E20" s="5">
        <f t="shared" si="0"/>
        <v>1800</v>
      </c>
      <c r="F20" s="13">
        <v>6000</v>
      </c>
      <c r="G20" s="15">
        <f>H20*0.95</f>
        <v>7.6</v>
      </c>
      <c r="H20" s="16">
        <v>8</v>
      </c>
      <c r="I20" s="9">
        <v>13680</v>
      </c>
    </row>
    <row r="21" spans="1:9" x14ac:dyDescent="0.3">
      <c r="A21" s="5">
        <v>20</v>
      </c>
      <c r="B21" s="10" t="s">
        <v>51</v>
      </c>
      <c r="C21" s="7" t="s">
        <v>52</v>
      </c>
      <c r="D21" s="7" t="s">
        <v>38</v>
      </c>
      <c r="E21" s="5">
        <f t="shared" si="0"/>
        <v>12</v>
      </c>
      <c r="F21" s="7">
        <v>40</v>
      </c>
      <c r="G21" s="5">
        <f t="shared" si="1"/>
        <v>14.25</v>
      </c>
      <c r="H21" s="12">
        <v>15</v>
      </c>
      <c r="I21" s="9">
        <v>171</v>
      </c>
    </row>
    <row r="22" spans="1:9" x14ac:dyDescent="0.3">
      <c r="A22" s="5">
        <v>21</v>
      </c>
      <c r="B22" s="10" t="s">
        <v>53</v>
      </c>
      <c r="C22" s="7" t="s">
        <v>54</v>
      </c>
      <c r="D22" s="7" t="s">
        <v>38</v>
      </c>
      <c r="E22" s="5">
        <f t="shared" si="0"/>
        <v>198</v>
      </c>
      <c r="F22" s="7">
        <v>660</v>
      </c>
      <c r="G22" s="5">
        <v>7.125</v>
      </c>
      <c r="H22" s="12">
        <v>7.5</v>
      </c>
      <c r="I22" s="9">
        <v>1410.75</v>
      </c>
    </row>
    <row r="23" spans="1:9" x14ac:dyDescent="0.3">
      <c r="A23" s="5">
        <v>22</v>
      </c>
      <c r="B23" s="10" t="s">
        <v>53</v>
      </c>
      <c r="C23" s="7" t="s">
        <v>55</v>
      </c>
      <c r="D23" s="7" t="s">
        <v>38</v>
      </c>
      <c r="E23" s="5">
        <f t="shared" si="0"/>
        <v>18</v>
      </c>
      <c r="F23" s="7">
        <v>60</v>
      </c>
      <c r="G23" s="5">
        <v>7.125</v>
      </c>
      <c r="H23" s="12">
        <v>7.5</v>
      </c>
      <c r="I23" s="9">
        <v>128.25</v>
      </c>
    </row>
    <row r="24" spans="1:9" x14ac:dyDescent="0.3">
      <c r="A24" s="5">
        <v>23</v>
      </c>
      <c r="B24" s="10" t="s">
        <v>56</v>
      </c>
      <c r="C24" s="7" t="s">
        <v>57</v>
      </c>
      <c r="D24" s="7" t="s">
        <v>58</v>
      </c>
      <c r="E24" s="5">
        <f t="shared" si="0"/>
        <v>54</v>
      </c>
      <c r="F24" s="7">
        <v>180</v>
      </c>
      <c r="G24" s="5">
        <f t="shared" si="1"/>
        <v>9.5</v>
      </c>
      <c r="H24" s="12">
        <v>10</v>
      </c>
      <c r="I24" s="9">
        <v>513</v>
      </c>
    </row>
    <row r="25" spans="1:9" x14ac:dyDescent="0.3">
      <c r="A25" s="5">
        <v>24</v>
      </c>
      <c r="B25" s="10" t="s">
        <v>59</v>
      </c>
      <c r="C25" s="7" t="s">
        <v>37</v>
      </c>
      <c r="D25" s="7" t="s">
        <v>38</v>
      </c>
      <c r="E25" s="5">
        <f t="shared" si="0"/>
        <v>45</v>
      </c>
      <c r="F25" s="7">
        <v>150</v>
      </c>
      <c r="G25" s="5">
        <f t="shared" si="1"/>
        <v>20.9</v>
      </c>
      <c r="H25" s="12">
        <v>22</v>
      </c>
      <c r="I25" s="9">
        <v>940.5</v>
      </c>
    </row>
    <row r="26" spans="1:9" x14ac:dyDescent="0.3">
      <c r="A26" s="5">
        <v>25</v>
      </c>
      <c r="B26" s="10" t="s">
        <v>60</v>
      </c>
      <c r="C26" s="7" t="s">
        <v>37</v>
      </c>
      <c r="D26" s="7" t="s">
        <v>38</v>
      </c>
      <c r="E26" s="5">
        <v>338</v>
      </c>
      <c r="F26" s="7">
        <v>1125</v>
      </c>
      <c r="G26" s="5">
        <f t="shared" si="1"/>
        <v>14.25</v>
      </c>
      <c r="H26" s="12">
        <v>15</v>
      </c>
      <c r="I26" s="9">
        <v>4816.5</v>
      </c>
    </row>
    <row r="27" spans="1:9" x14ac:dyDescent="0.3">
      <c r="A27" s="5">
        <v>26</v>
      </c>
      <c r="B27" s="7" t="s">
        <v>61</v>
      </c>
      <c r="C27" s="7" t="s">
        <v>62</v>
      </c>
      <c r="D27" s="7" t="s">
        <v>58</v>
      </c>
      <c r="E27" s="5">
        <v>11</v>
      </c>
      <c r="F27" s="7">
        <v>36</v>
      </c>
      <c r="G27" s="5">
        <f t="shared" si="1"/>
        <v>39.9</v>
      </c>
      <c r="H27" s="12">
        <v>42</v>
      </c>
      <c r="I27" s="9">
        <v>438.9</v>
      </c>
    </row>
    <row r="28" spans="1:9" x14ac:dyDescent="0.3">
      <c r="A28" s="5">
        <v>27</v>
      </c>
      <c r="B28" s="7" t="s">
        <v>63</v>
      </c>
      <c r="C28" s="7" t="s">
        <v>64</v>
      </c>
      <c r="D28" s="7" t="s">
        <v>38</v>
      </c>
      <c r="E28" s="5">
        <f t="shared" si="0"/>
        <v>3</v>
      </c>
      <c r="F28" s="7">
        <v>10</v>
      </c>
      <c r="G28" s="5">
        <f t="shared" si="1"/>
        <v>11.399999999999999</v>
      </c>
      <c r="H28" s="12">
        <v>12</v>
      </c>
      <c r="I28" s="9">
        <v>34.200000000000003</v>
      </c>
    </row>
    <row r="29" spans="1:9" x14ac:dyDescent="0.3">
      <c r="A29" s="5">
        <v>28</v>
      </c>
      <c r="B29" s="7" t="s">
        <v>65</v>
      </c>
      <c r="C29" s="7" t="s">
        <v>37</v>
      </c>
      <c r="D29" s="7" t="s">
        <v>38</v>
      </c>
      <c r="E29" s="5">
        <f t="shared" si="0"/>
        <v>1803</v>
      </c>
      <c r="F29" s="7">
        <v>6010</v>
      </c>
      <c r="G29" s="5">
        <f t="shared" si="1"/>
        <v>2.8499999999999996</v>
      </c>
      <c r="H29" s="12">
        <v>3</v>
      </c>
      <c r="I29" s="9">
        <v>5138.55</v>
      </c>
    </row>
    <row r="30" spans="1:9" x14ac:dyDescent="0.3">
      <c r="A30" s="5">
        <v>29</v>
      </c>
      <c r="B30" s="17" t="s">
        <v>66</v>
      </c>
      <c r="C30" s="17" t="s">
        <v>67</v>
      </c>
      <c r="D30" s="17" t="s">
        <v>19</v>
      </c>
      <c r="E30" s="5">
        <v>5</v>
      </c>
      <c r="F30" s="17">
        <v>18</v>
      </c>
      <c r="G30" s="5">
        <f t="shared" si="1"/>
        <v>318.25</v>
      </c>
      <c r="H30" s="18">
        <v>335</v>
      </c>
      <c r="I30" s="9">
        <v>1591.25</v>
      </c>
    </row>
    <row r="31" spans="1:9" x14ac:dyDescent="0.3">
      <c r="A31" s="5">
        <v>30</v>
      </c>
      <c r="B31" s="17" t="s">
        <v>68</v>
      </c>
      <c r="C31" s="17" t="s">
        <v>18</v>
      </c>
      <c r="D31" s="17" t="s">
        <v>19</v>
      </c>
      <c r="E31" s="5">
        <v>32</v>
      </c>
      <c r="F31" s="17">
        <v>108</v>
      </c>
      <c r="G31" s="5">
        <f t="shared" si="1"/>
        <v>235.6</v>
      </c>
      <c r="H31" s="18">
        <v>248</v>
      </c>
      <c r="I31" s="9">
        <v>7539.2</v>
      </c>
    </row>
    <row r="32" spans="1:9" x14ac:dyDescent="0.3">
      <c r="I32" s="4">
        <f>SUM(I2:I31)</f>
        <v>89046.349999999991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huiheng333@outlook.com</dc:creator>
  <cp:lastModifiedBy>huiheng333@outlook.com</cp:lastModifiedBy>
  <dcterms:created xsi:type="dcterms:W3CDTF">2024-12-11T13:00:56Z</dcterms:created>
  <dcterms:modified xsi:type="dcterms:W3CDTF">2024-12-11T13:02:23Z</dcterms:modified>
</cp:coreProperties>
</file>