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<sst xmlns="http://schemas.openxmlformats.org/spreadsheetml/2006/main" count="328" uniqueCount="213">
  <si>
    <t>附表1</t>
  </si>
  <si>
    <t>序号</t>
  </si>
  <si>
    <t>标的名称</t>
  </si>
  <si>
    <t>具体技术(参数)与要求</t>
  </si>
  <si>
    <t>数量</t>
  </si>
  <si>
    <t>单位</t>
  </si>
  <si>
    <t>分项预算单价（元）</t>
  </si>
  <si>
    <t>分项预算总价（元）</t>
  </si>
  <si>
    <t>定制LED显示屏1</t>
  </si>
  <si>
    <t>显示尺寸：≥669cm*45.6cm
像数点间距≤4.75mm
单元板分辨率≥64*32=2048Dots
单元板功率≤35W
亮度≥150cd/㎡
亮度均匀性≥0.8
屏幕水平视角≥120度
屏幕垂直视角≥120度
最佳视距≥5.0m
盲点率≤万分之三
最大功耗≤750W/㎡</t>
  </si>
  <si>
    <t>1</t>
  </si>
  <si>
    <t>块</t>
  </si>
  <si>
    <t>6900</t>
  </si>
  <si>
    <t>定制LED显示屏2</t>
  </si>
  <si>
    <t>显示尺寸：≥516cm*45.6cm
像数点间距≤4.75mm
单元板分辨率≥64*32=2048Dots
单元板功率≤35W
亮度≥150cd/㎡
亮度均匀性≥0.8
屏幕水平视角≥120度
屏幕垂直视角≥120度
最佳视距≥5.0m
盲点率≤万分之三
最大功耗≤750W/㎡</t>
  </si>
  <si>
    <t>4</t>
  </si>
  <si>
    <t>5360</t>
  </si>
  <si>
    <t>定制LED显示屏3</t>
  </si>
  <si>
    <t>显示尺寸：≥699cm*45.6cm
像数点间距≤4.75mm
单元板分辨率≥64*32=2048Dots
单元板功率≤35W
亮度≥150cd/㎡
亮度均匀性≥0.8
屏幕水平视角≥120度
屏幕垂直视角≥120度
最佳视距≥5.0m
盲点率≤万分之三
最大功耗≤750W/㎡</t>
  </si>
  <si>
    <t>7250</t>
  </si>
  <si>
    <t>定制LED显示屏4</t>
  </si>
  <si>
    <t>显示尺寸：≥486cm*45.6cm
像数点间距≤4.75mm
单元板分辨率≥64*32=2048Dots
单元板功率≤35W
亮度≥150cd/㎡
亮度均匀性≥0.8
屏幕水平视角≥120度
屏幕垂直视角≥120度
最佳视距≥5.0m
盲点率≤万分之三
最大功耗≤750W/㎡</t>
  </si>
  <si>
    <t>5040</t>
  </si>
  <si>
    <t>定制LED显示屏5</t>
  </si>
  <si>
    <t>显示尺寸：≥395cm*45.6cm
像数点间距≤4.75mm
单元板分辨率≥64*32=2048Dots
单元板功率≤35W
亮度≥150cd/㎡
亮度均匀性≥0.8
屏幕水平视角≥120度
屏幕垂直视角≥120度
最佳视距≥5.0m
盲点率≤万分之三
最大功耗≤750W/㎡</t>
  </si>
  <si>
    <t>4090</t>
  </si>
  <si>
    <t>定制LED显示屏6</t>
  </si>
  <si>
    <t>显示尺寸：≥304cm*45.6cm
像数点间距≤4.75mm
单元板分辨率≥64*32=2048Dots
单元板功率≤35W
亮度≥150cd/㎡
亮度均匀性≥0.8
屏幕水平视角≥120度
屏幕垂直视角≥120度
最佳视距≥5.0m
盲点率≤万分之三
最大功耗≤750W/㎡</t>
  </si>
  <si>
    <t>8</t>
  </si>
  <si>
    <t>3160</t>
  </si>
  <si>
    <t>定制LED显示屏7</t>
  </si>
  <si>
    <t>显示尺寸：≥243cm*45.6cm
像数点间距≤4.75mm
单元板分辨率≥64*32=2048Dots
单元板功率≤35W
亮度≥150cd/㎡
亮度均匀性≥0.8
屏幕水平视角≥120度
屏幕垂直视角≥120度
最佳视距≥5.0m
盲点率≤万分之三
最大功耗≤750W/㎡</t>
  </si>
  <si>
    <t>7</t>
  </si>
  <si>
    <t>2520</t>
  </si>
  <si>
    <t>定制LED显示屏8</t>
  </si>
  <si>
    <t xml:space="preserve">一、显示器
1.像素间距≤2.0mm
2.模块采用高强度塑胶套件。
3.模组平整度：≤0.2mm，箱体间缝隙≤0.2
4.对比度≥5000:1
5.模组电源接口采用4P接插头，免工具维护，同时有防呆设计，预防接错电源线短路而导致的烧毁模组行为；
6.采用集成HUB接收卡控制，支持通讯状态监测，高灰度，高刷新。
7.支持接收卡画面预置，支持配置文件回读。单卡支持≥256*256像素点。
8.单元磁吸安装，前维护操作
9.可采用方通背条和箱体结构等多种安装方式，不受安装环境限制
10.白平衡亮度≥600cd/㎡（6500K，校正后）
11.色温可调范围：3000k~15000k，并可自定义色温值。
12.IP等级符合IP6X
13.稳定性，支持7*24H连续工作
14.工作温度范围-30℃-40℃
15.存储温度范围-40℃-60℃
16.视角：水平视角≥150°，垂直视角≥140°
17.刷新频率≥3840HZ
18.换帧频率≥50HZ
19.灰度：100%亮度16bit灰度，20%亮度12bit灰度
20.模组亮度均匀性≥96%
21.寿命典型值≥100000小时
22.整屏质保一年
23.显示尺寸：480cm*250cm
二、开关电源
1、额定输入电压范围：100-264VAC；
2、输出电压：4.5V额定电流40A
3、安全规定：设计符合GB4943-2001，UL1012；
4、电磁兼容性安规符合：EN55022,GB9254；classB;
5、电磁耐受设计参考EN55024;EN61000-4-2，3，4，5，6，8，11；带PFC功能，符合3C认证，功率因数＞0.95；
6、符合国家电网要求；
7、工作温度﹣40°-65°具备短路保护"
三、接收系统
1.单卡可带载≥512×512像素。支持逐点亮色度校正，有效消除色差。
2.集成8个标准HUB320接口，免接HUB板。
3.采用千兆网口，可以连接PC端。
4.支持逐点亮色度校正。
5.支持接收卡预存画面设置。
6.支持温度、电压、网线通讯和视频源信号状态检测。
7.支持配置文件、固件程序版本回读
8.支持5Pin液晶模块
电气参数
1.输入电压DC3.3V～5.5V
2.额定电流≥0.5A
3.额定功耗≤2.5W
4.工作环境温度-20℃～+70℃湿度10%RH～90%RH，无冷凝
四、软件：综合播控系统V2.0（与显示屏操作匹配）
五、配备播控电脑一台
参数：
1.CPU：i5以上
2.内存：8G以上
3.硬盘：1T以上
4.软件：正版WIN10操作系统
六、视频处理器一台
单画面；带载≥130万、横向≤1920、纵向≤1080；U盘脱机播放；支持无线投屏、鼠标控制(选配)；输入:1xUSB、1xVGA、1xDVI、1xHDMI、1xAudio；输出:2x网口、1xAudio"
七、线材及框架
参数：
1.国标16p-3芯2.5平方电源线200米
2.国标4*.*0.5网线200米
3.焊接架体、镀锌方管黑钢包边。
</t>
  </si>
  <si>
    <t>50000</t>
  </si>
  <si>
    <t>机柜</t>
  </si>
  <si>
    <t>尺寸≥600mm*600mm*1200mm
金属材质
黑色烤漆</t>
  </si>
  <si>
    <t>个</t>
  </si>
  <si>
    <t>300</t>
  </si>
  <si>
    <t>电视</t>
  </si>
  <si>
    <t>显示类型：LED显示
静态对比度：5000:1
动态对比度：50000:1
色域值：95%
色域标准：DCI-P3
背光分区数：100-200级
护眼功能：低蓝光护眼认证
屏幕尺寸：≥100英寸
屏幕分辨率：超高清4K
屏幕比例：16:9
亮度：400-600尼特
响应时间：8ms
WIFI频段：2.4G&amp;5G
运行内存/RAM：4GB
系统：Android
背光方式：直下式/DLED
CPU架构：≥四核
存储内存：≥128GB
发声单元个数：≥5</t>
  </si>
  <si>
    <t>台</t>
  </si>
  <si>
    <t>10000</t>
  </si>
  <si>
    <t>定制办公桌</t>
  </si>
  <si>
    <t>尺寸（长*宽*高）：≥1400mm*700mm*750mm
1、基材：采用环保E1及高密度板，达到钉力测试标准。E1级为国家环保最高标准；
2、表面：采用胡桃木木皮贴面，厚度为0.6mm，实木木皮封边,表面平整，平整0.06mm，木皮与实木封边拼接紧密,外表结合处缝隙小于0.1mm，线条均匀整齐，转角过度顺畅，整套产品或同批产品木材纹理，颜色基本一致；
3、油漆：面涂膜硬度3H以上，漆膜表面无尘粒气泡，渣点，边缘及立面无流挂现象，光泽N级；五底三面工艺；</t>
  </si>
  <si>
    <t>20</t>
  </si>
  <si>
    <t>张</t>
  </si>
  <si>
    <t>1200</t>
  </si>
  <si>
    <t>定制边桌</t>
  </si>
  <si>
    <t>尺寸（长*宽*高）：≥1000mm*400mm*620mm
1、贴面板材：E1级三氨板；
2、基材：E1级刨花板,甲醛量≤1.0mg/L,密度≥760kg/m3,静曲张度≥51.2Mpa,吸水膨胀率≤8.1%；
3、封边用材：≥2mm厚PVC胶边，热熔胶；</t>
  </si>
  <si>
    <t>10</t>
  </si>
  <si>
    <t>定制办公椅</t>
  </si>
  <si>
    <t>尺寸（长*宽*高）：≥660mm*600mm*900mm
1、饰面：采用C皮，厚度≥1.3mm，多层强力拉筋包背回力好，经久耐用。
2、海棉：采用高密度定型海绵，密度为30KG/M3。理化性能应符合国家现行标准。软硬适中，压膜量达到国家现行检测标准。内衬实木支架，坐感舒适；</t>
  </si>
  <si>
    <t>30</t>
  </si>
  <si>
    <t>500</t>
  </si>
  <si>
    <t>定制会议桌+
（20把椅子）</t>
  </si>
  <si>
    <t>桌子尺寸（长*宽*高）：≥6000mm*1800mm*770mm
椅子尺寸（长*宽*高*深）：≥1020mm*590mm*640mm*630mm
1、贴面板材：E1级三氨板；
2、基材：采用E1级刨花板,甲醛量≤1.0mg/L,密度≥760kg/m3,静曲张度≥51.2Mpa,吸水膨胀率≤8.1%；
3、封边用材：≥2mm厚PVC胶边</t>
  </si>
  <si>
    <t>套</t>
  </si>
  <si>
    <t>14300</t>
  </si>
  <si>
    <t>定制更衣柜</t>
  </si>
  <si>
    <t>尺寸（长*宽*高）：≥900mm*500mm*1850mm
材料:全部采用≥0.6mm厚的冷轧钢板，自动化模具流水线生产，钢板表面经脱酯、除锈、酸洗磷化处理，静电喷涂，木纹转印技术钢制隐形拉手。焊接部分采用高标准熔接焊，表面平整光滑。门内配有不锈钢挂衣杆，下一层隔板，采用凹式镀铬挂锁结构。采用钢制公寓家具专用环氧聚树酯环保粉末静电喷塑，对人体及周围环境不产生危害，无毒、无副作用。</t>
  </si>
  <si>
    <t>50</t>
  </si>
  <si>
    <t>1530</t>
  </si>
  <si>
    <t>定制床</t>
  </si>
  <si>
    <t>尺寸（长*宽*高）：≥1200mm*300mm*2000mm
1、基材:选用松木材质，经脱脂烘干处理后，材质坚硬支撑力好。
2、框架：实木框架，经烘干、防潮、防虫、防腐处理，抗弯力强，不易变形；</t>
  </si>
  <si>
    <t>2000</t>
  </si>
  <si>
    <t>定制床垫</t>
  </si>
  <si>
    <t>尺寸（长*宽*高）：≥1200mm*200mm*2000mm
1、面料:床垫外部采用≥450克加厚针织面料，具备防潮透气特性，便于清洗，确保床垫在使用过程中保持干爽和卫生。
2、海棉：内部填充物采用高回弹海绵，具备抗老化特性，不易变形，厚度达到30mm，确保长期使用后的舒适性和支撑力。
3、采用高碳素弹簧，贴合身体曲线，减少身体部位悬空。</t>
  </si>
  <si>
    <t>定制餐桌</t>
  </si>
  <si>
    <t>尺寸（长*宽*高）：≥1600mm*800mm*750mm
1、贴面板材：E1级三氨板；
2、基材：E1级刨花板,甲醛量≤1.0mg/L,密度≥760kg/m3,静曲张度≥51.2Mpa,吸水膨胀率≤8.1%；
桌架：采用钢制桌架，桌架壁厚≥1.5mm,经酸洗、磷化除锈后静电喷塑等工艺处理。
3、封边用材：≥2mm厚PVC胶边；</t>
  </si>
  <si>
    <t>1460</t>
  </si>
  <si>
    <t>吧台椅子</t>
  </si>
  <si>
    <t>尺寸（宽*高）≥340mm*700mm
1、面料：C皮，,耐磨性强,经防污处理,清洁方便。
2、PU成型发泡高密度海绵，表面有一层保护面，可防氧化、防碎，经过HD测试永不变形；
3、配件电镀汽杆伸缩10万次不漏气；
4、脚架：脚轮：采用尼龙纤维制成，间隙误差在线%毫米左右，移动杂音小，耐磨性大。</t>
  </si>
  <si>
    <t>把</t>
  </si>
  <si>
    <t>210</t>
  </si>
  <si>
    <t>定制灵堂沙发</t>
  </si>
  <si>
    <t>尺寸（长*宽*高）：≥2150mm*880mm*890mm
1、面料:选用C皮,经液态浸色及防潮、防污等工艺处理,皮面更加柔软舒适,光泽持久性；
2、框架：实木框架，经烘干、防潮、防虫、防腐处理，抗弯力强，不易变形；
3、海棉：采用高密度定型海绵，密度为30KG/M3。理化性能应符合国家现行标准。软硬适中，压膜量达到国家现行检测标准。内衬实木支架，坐感舒适；</t>
  </si>
  <si>
    <t>组</t>
  </si>
  <si>
    <t>2800</t>
  </si>
  <si>
    <t>定制灵堂茶几</t>
  </si>
  <si>
    <t>尺寸（长*宽*高）：≥1200mm*600mm*450mm
1、基材：采用E1级高密度板；
2、表面：胡桃木木皮贴面，厚度为≥0.6mm，实木木皮封边,表面平整，平整0.06mm，木皮与实木封边拼接紧密,外表结合处缝隙小于≤0.1mm，线条均匀整齐，转角过度顺畅，
3、油漆：涂膜硬度3H以上，漆膜表面无尘粒气泡，渣点，边缘及立面无流挂现象。漆膜附着力1级，耐磨2000转C1级，光泽N级；五底三面工艺；</t>
  </si>
  <si>
    <t>1120</t>
  </si>
  <si>
    <t>定制灵堂帐桌</t>
  </si>
  <si>
    <t>尺寸（长*宽*高）：≥1200mm*600mm*750mm
1、贴面板材：E1级三氨板；
2、基材：E1级刨花板,甲醛量≤1.0mg/L,密度≥760kg/m3,静曲张度≥51.2Mpa,吸水膨胀率≤8.1%；
桌架：采用钢制桌架，桌架壁厚≥1.5mm,经酸洗、磷化除锈后静电喷塑等工艺处理。
3、封边用材：≥2mm厚PVC胶边；</t>
  </si>
  <si>
    <t>43</t>
  </si>
  <si>
    <t>1160</t>
  </si>
  <si>
    <t>定制灵堂实木中式供桌</t>
  </si>
  <si>
    <t>每套包含三种尺寸供桌：
（长*宽*高）：≥1600mm*60mm*1200mm；
≥1000mm*60mm*1200mm；
≥1400mm*60mm*1200mm。
1、基材：柞木，结构牢固稳定，硬度好，经金久耐磨，经脱脂烘干处理后，材质坚硬支撑力好。
2、纹理：质地均匀，表面深浅交错，纹路清晰，原始美感。
3、天然：无刺激气味，散发淡的木质清香，环保天然。
4、保养：不易腐蚀，耐磨擦，透气性好，无虫蛀。
5、工艺:选用天然材料，采用传统工艺，榫卯结构，不含甲醛苯等有害物质</t>
  </si>
  <si>
    <t>24</t>
  </si>
  <si>
    <t>1500</t>
  </si>
  <si>
    <t>定制灵堂凳子</t>
  </si>
  <si>
    <t>尺寸（长*宽*高）：≥300mm*470mm
面料:选用C皮,经液态浸色及防潮、防污等工艺处理,皮面更加柔软舒适,光泽持久性；</t>
  </si>
  <si>
    <t>430</t>
  </si>
  <si>
    <t>57</t>
  </si>
  <si>
    <t>定制灵堂椅子</t>
  </si>
  <si>
    <t>尺寸（长*宽*高）：≥500mm*500mm*900mm
1、面料：网布，舒适、透气性好，,耐磨性强,阻燃,经防污处理,清洁方便。
2、海棉：合成乳胶(PU)发泡一体成型泡棉，曲度依照人体工程学背部曲线设计，密度≥36kg/m2，回弹力≥47%。柔软性能好、回弹性高。
3、脚架：镀铬四脚。</t>
  </si>
  <si>
    <t>86</t>
  </si>
  <si>
    <t>380</t>
  </si>
  <si>
    <t>定制灵堂长条椅子</t>
  </si>
  <si>
    <t>尺寸（长*宽*高）：≥2890mm*680mm*760mm
材质结构：采用冷轧钢板材料利用全自动高速冲孔技术，压力机冷压成型技术，板面网孔，座板后背采用三角形大支架无椅托结构，支架厚度≥1.1mm，支撑点V型铁厚度≥4.5mm，安装便捷，坚固耐用，不易变形，表面经酸洗防锈处理后静电喷涂，涂层厚度≥70μm，座面厚度≥1.1mm。
扶手材质：①采用铝合金压铸一体成型，外观设计线条优美，简洁大方，扶手面直径宽度≥45mm,扶手高度≥290mm,长度≥355mm,表面静电喷涂，涂层厚度≥70μm，表面光滑、色泽饱满，不易磨损掉漆。
站脚材质：①采用铝合金压铸一体成型，直径宽度≥30-40mm,高度≥280mm，跨度长度≥620mm,表面静电喷涂，涂层厚度≥70μm，表面光滑，不易磨损掉漆，脚底配用圆形带五金装饰面橡胶脚垫，不会刮损地面。</t>
  </si>
  <si>
    <t>5</t>
  </si>
  <si>
    <t>值班员工洗衣用洗衣机</t>
  </si>
  <si>
    <r>
      <rPr>
        <sz val="8"/>
        <rFont val="Calibri"/>
        <charset val="134"/>
      </rPr>
      <t>‌</t>
    </r>
    <r>
      <rPr>
        <sz val="8"/>
        <rFont val="宋体"/>
        <charset val="134"/>
      </rPr>
      <t>控制方式</t>
    </r>
    <r>
      <rPr>
        <sz val="8"/>
        <rFont val="Calibri"/>
        <charset val="134"/>
      </rPr>
      <t>‌</t>
    </r>
    <r>
      <rPr>
        <sz val="8"/>
        <rFont val="宋体"/>
        <charset val="134"/>
      </rPr>
      <t>：电脑式</t>
    </r>
    <r>
      <rPr>
        <sz val="8"/>
        <rFont val="Calibri"/>
        <charset val="134"/>
      </rPr>
      <t>‌</t>
    </r>
    <r>
      <rPr>
        <sz val="8"/>
        <rFont val="宋体"/>
        <charset val="134"/>
      </rPr>
      <t xml:space="preserve">
</t>
    </r>
    <r>
      <rPr>
        <sz val="8"/>
        <rFont val="Calibri"/>
        <charset val="134"/>
      </rPr>
      <t>‌</t>
    </r>
    <r>
      <rPr>
        <sz val="8"/>
        <rFont val="宋体"/>
        <charset val="134"/>
      </rPr>
      <t>排水方式</t>
    </r>
    <r>
      <rPr>
        <sz val="8"/>
        <rFont val="Calibri"/>
        <charset val="134"/>
      </rPr>
      <t>‌</t>
    </r>
    <r>
      <rPr>
        <sz val="8"/>
        <rFont val="宋体"/>
        <charset val="134"/>
      </rPr>
      <t>：上排水</t>
    </r>
    <r>
      <rPr>
        <sz val="8"/>
        <rFont val="Calibri"/>
        <charset val="134"/>
      </rPr>
      <t>‌</t>
    </r>
    <r>
      <rPr>
        <sz val="8"/>
        <rFont val="宋体"/>
        <charset val="134"/>
      </rPr>
      <t xml:space="preserve">
</t>
    </r>
    <r>
      <rPr>
        <sz val="8"/>
        <rFont val="Calibri"/>
        <charset val="134"/>
      </rPr>
      <t>‌</t>
    </r>
    <r>
      <rPr>
        <sz val="8"/>
        <rFont val="宋体"/>
        <charset val="134"/>
      </rPr>
      <t>显示屏</t>
    </r>
    <r>
      <rPr>
        <sz val="8"/>
        <rFont val="Calibri"/>
        <charset val="134"/>
      </rPr>
      <t>‌</t>
    </r>
    <r>
      <rPr>
        <sz val="8"/>
        <rFont val="宋体"/>
        <charset val="134"/>
      </rPr>
      <t>：LCD液晶显示</t>
    </r>
    <r>
      <rPr>
        <sz val="8"/>
        <rFont val="Calibri"/>
        <charset val="134"/>
      </rPr>
      <t>‌</t>
    </r>
    <r>
      <rPr>
        <sz val="8"/>
        <rFont val="宋体"/>
        <charset val="134"/>
      </rPr>
      <t xml:space="preserve">
</t>
    </r>
    <r>
      <rPr>
        <sz val="8"/>
        <rFont val="Calibri"/>
        <charset val="134"/>
      </rPr>
      <t>‌</t>
    </r>
    <r>
      <rPr>
        <sz val="8"/>
        <rFont val="宋体"/>
        <charset val="134"/>
      </rPr>
      <t>内桶材质</t>
    </r>
    <r>
      <rPr>
        <sz val="8"/>
        <rFont val="Calibri"/>
        <charset val="134"/>
      </rPr>
      <t>‌</t>
    </r>
    <r>
      <rPr>
        <sz val="8"/>
        <rFont val="宋体"/>
        <charset val="134"/>
      </rPr>
      <t>：不锈钢</t>
    </r>
    <r>
      <rPr>
        <sz val="8"/>
        <rFont val="Calibri"/>
        <charset val="134"/>
      </rPr>
      <t>‌</t>
    </r>
    <r>
      <rPr>
        <sz val="8"/>
        <rFont val="宋体"/>
        <charset val="134"/>
      </rPr>
      <t xml:space="preserve">
</t>
    </r>
    <r>
      <rPr>
        <sz val="8"/>
        <rFont val="Calibri"/>
        <charset val="134"/>
      </rPr>
      <t>‌</t>
    </r>
    <r>
      <rPr>
        <sz val="8"/>
        <rFont val="宋体"/>
        <charset val="134"/>
      </rPr>
      <t>箱体材料</t>
    </r>
    <r>
      <rPr>
        <sz val="8"/>
        <rFont val="Calibri"/>
        <charset val="134"/>
      </rPr>
      <t>‌</t>
    </r>
    <r>
      <rPr>
        <sz val="8"/>
        <rFont val="宋体"/>
        <charset val="134"/>
      </rPr>
      <t xml:space="preserve">：渗锌钢板
</t>
    </r>
    <r>
      <rPr>
        <sz val="8"/>
        <rFont val="Calibri"/>
        <charset val="134"/>
      </rPr>
      <t>‌</t>
    </r>
    <r>
      <rPr>
        <sz val="8"/>
        <rFont val="宋体"/>
        <charset val="134"/>
      </rPr>
      <t>国家能效等级</t>
    </r>
    <r>
      <rPr>
        <sz val="8"/>
        <rFont val="Calibri"/>
        <charset val="134"/>
      </rPr>
      <t>‌</t>
    </r>
    <r>
      <rPr>
        <sz val="8"/>
        <rFont val="宋体"/>
        <charset val="134"/>
      </rPr>
      <t>：≤1级</t>
    </r>
    <r>
      <rPr>
        <sz val="8"/>
        <rFont val="Calibri"/>
        <charset val="134"/>
      </rPr>
      <t>‌</t>
    </r>
    <r>
      <rPr>
        <sz val="8"/>
        <rFont val="宋体"/>
        <charset val="134"/>
      </rPr>
      <t xml:space="preserve">
</t>
    </r>
    <r>
      <rPr>
        <sz val="8"/>
        <rFont val="Calibri"/>
        <charset val="134"/>
      </rPr>
      <t>‌</t>
    </r>
    <r>
      <rPr>
        <sz val="8"/>
        <rFont val="宋体"/>
        <charset val="134"/>
      </rPr>
      <t>变频/定频</t>
    </r>
    <r>
      <rPr>
        <sz val="8"/>
        <rFont val="Calibri"/>
        <charset val="134"/>
      </rPr>
      <t>‌</t>
    </r>
    <r>
      <rPr>
        <sz val="8"/>
        <rFont val="宋体"/>
        <charset val="134"/>
      </rPr>
      <t>：变频</t>
    </r>
    <r>
      <rPr>
        <sz val="8"/>
        <rFont val="Calibri"/>
        <charset val="134"/>
      </rPr>
      <t>‌</t>
    </r>
    <r>
      <rPr>
        <sz val="8"/>
        <rFont val="宋体"/>
        <charset val="134"/>
      </rPr>
      <t xml:space="preserve">
</t>
    </r>
    <r>
      <rPr>
        <sz val="8"/>
        <rFont val="Calibri"/>
        <charset val="134"/>
      </rPr>
      <t>‌</t>
    </r>
    <r>
      <rPr>
        <sz val="8"/>
        <rFont val="宋体"/>
        <charset val="134"/>
      </rPr>
      <t>洗衣容量</t>
    </r>
    <r>
      <rPr>
        <sz val="8"/>
        <rFont val="Calibri"/>
        <charset val="134"/>
      </rPr>
      <t>‌</t>
    </r>
    <r>
      <rPr>
        <sz val="8"/>
        <rFont val="宋体"/>
        <charset val="134"/>
      </rPr>
      <t>：≥10公斤</t>
    </r>
    <r>
      <rPr>
        <sz val="8"/>
        <rFont val="Calibri"/>
        <charset val="134"/>
      </rPr>
      <t>‌</t>
    </r>
    <r>
      <rPr>
        <sz val="8"/>
        <rFont val="宋体"/>
        <charset val="134"/>
      </rPr>
      <t xml:space="preserve">
</t>
    </r>
    <r>
      <rPr>
        <sz val="8"/>
        <rFont val="Calibri"/>
        <charset val="134"/>
      </rPr>
      <t>‌</t>
    </r>
    <r>
      <rPr>
        <sz val="8"/>
        <rFont val="宋体"/>
        <charset val="134"/>
      </rPr>
      <t>洗涤功率</t>
    </r>
    <r>
      <rPr>
        <sz val="8"/>
        <rFont val="Calibri"/>
        <charset val="134"/>
      </rPr>
      <t>‌</t>
    </r>
    <r>
      <rPr>
        <sz val="8"/>
        <rFont val="宋体"/>
        <charset val="134"/>
      </rPr>
      <t>：≤300瓦</t>
    </r>
    <r>
      <rPr>
        <sz val="8"/>
        <rFont val="Calibri"/>
        <charset val="134"/>
      </rPr>
      <t>‌</t>
    </r>
    <r>
      <rPr>
        <sz val="8"/>
        <rFont val="宋体"/>
        <charset val="134"/>
      </rPr>
      <t xml:space="preserve">
</t>
    </r>
    <r>
      <rPr>
        <sz val="8"/>
        <rFont val="Calibri"/>
        <charset val="134"/>
      </rPr>
      <t>‌</t>
    </r>
    <r>
      <rPr>
        <sz val="8"/>
        <rFont val="宋体"/>
        <charset val="134"/>
      </rPr>
      <t>脱水功率</t>
    </r>
    <r>
      <rPr>
        <sz val="8"/>
        <rFont val="Calibri"/>
        <charset val="134"/>
      </rPr>
      <t>‌</t>
    </r>
    <r>
      <rPr>
        <sz val="8"/>
        <rFont val="宋体"/>
        <charset val="134"/>
      </rPr>
      <t>：≤350瓦</t>
    </r>
    <r>
      <rPr>
        <sz val="8"/>
        <rFont val="Calibri"/>
        <charset val="134"/>
      </rPr>
      <t>‌</t>
    </r>
    <r>
      <rPr>
        <sz val="8"/>
        <rFont val="宋体"/>
        <charset val="134"/>
      </rPr>
      <t xml:space="preserve">
</t>
    </r>
    <r>
      <rPr>
        <sz val="8"/>
        <rFont val="Calibri"/>
        <charset val="134"/>
      </rPr>
      <t>‌</t>
    </r>
    <r>
      <rPr>
        <sz val="8"/>
        <rFont val="宋体"/>
        <charset val="134"/>
      </rPr>
      <t>转速</t>
    </r>
    <r>
      <rPr>
        <sz val="8"/>
        <rFont val="Calibri"/>
        <charset val="134"/>
      </rPr>
      <t>‌</t>
    </r>
    <r>
      <rPr>
        <sz val="8"/>
        <rFont val="宋体"/>
        <charset val="134"/>
      </rPr>
      <t>：≥1200转/分</t>
    </r>
    <r>
      <rPr>
        <sz val="8"/>
        <rFont val="Calibri"/>
        <charset val="134"/>
      </rPr>
      <t>‌</t>
    </r>
    <r>
      <rPr>
        <sz val="8"/>
        <rFont val="宋体"/>
        <charset val="134"/>
      </rPr>
      <t xml:space="preserve">
</t>
    </r>
    <r>
      <rPr>
        <sz val="8"/>
        <rFont val="Calibri"/>
        <charset val="134"/>
      </rPr>
      <t>‌</t>
    </r>
    <r>
      <rPr>
        <sz val="8"/>
        <rFont val="宋体"/>
        <charset val="134"/>
      </rPr>
      <t>标准程序耗电量</t>
    </r>
    <r>
      <rPr>
        <sz val="8"/>
        <rFont val="Calibri"/>
        <charset val="134"/>
      </rPr>
      <t>‌</t>
    </r>
    <r>
      <rPr>
        <sz val="8"/>
        <rFont val="宋体"/>
        <charset val="134"/>
      </rPr>
      <t>：≤0.89度</t>
    </r>
    <r>
      <rPr>
        <sz val="8"/>
        <rFont val="Calibri"/>
        <charset val="134"/>
      </rPr>
      <t>‌</t>
    </r>
    <r>
      <rPr>
        <sz val="8"/>
        <rFont val="宋体"/>
        <charset val="134"/>
      </rPr>
      <t xml:space="preserve">
</t>
    </r>
    <r>
      <rPr>
        <sz val="8"/>
        <rFont val="Calibri"/>
        <charset val="134"/>
      </rPr>
      <t>‌</t>
    </r>
    <r>
      <rPr>
        <sz val="8"/>
        <rFont val="宋体"/>
        <charset val="134"/>
      </rPr>
      <t>水温范围</t>
    </r>
    <r>
      <rPr>
        <sz val="8"/>
        <rFont val="Calibri"/>
        <charset val="134"/>
      </rPr>
      <t>‌</t>
    </r>
    <r>
      <rPr>
        <sz val="8"/>
        <rFont val="宋体"/>
        <charset val="134"/>
      </rPr>
      <t>：冷水~≤60℃</t>
    </r>
    <r>
      <rPr>
        <sz val="8"/>
        <rFont val="Calibri"/>
        <charset val="134"/>
      </rPr>
      <t>‌</t>
    </r>
    <r>
      <rPr>
        <sz val="8"/>
        <rFont val="宋体"/>
        <charset val="134"/>
      </rPr>
      <t xml:space="preserve">
</t>
    </r>
    <r>
      <rPr>
        <sz val="8"/>
        <rFont val="Calibri"/>
        <charset val="134"/>
      </rPr>
      <t>‌</t>
    </r>
    <r>
      <rPr>
        <sz val="8"/>
        <rFont val="宋体"/>
        <charset val="134"/>
      </rPr>
      <t>童锁功能</t>
    </r>
    <r>
      <rPr>
        <sz val="8"/>
        <rFont val="Calibri"/>
        <charset val="134"/>
      </rPr>
      <t>‌</t>
    </r>
    <r>
      <rPr>
        <sz val="8"/>
        <rFont val="宋体"/>
        <charset val="134"/>
      </rPr>
      <t>：有</t>
    </r>
    <r>
      <rPr>
        <sz val="8"/>
        <rFont val="Calibri"/>
        <charset val="134"/>
      </rPr>
      <t>‌</t>
    </r>
    <r>
      <rPr>
        <sz val="8"/>
        <rFont val="宋体"/>
        <charset val="134"/>
      </rPr>
      <t xml:space="preserve">
</t>
    </r>
    <r>
      <rPr>
        <sz val="8"/>
        <rFont val="Calibri"/>
        <charset val="134"/>
      </rPr>
      <t>‌</t>
    </r>
    <r>
      <rPr>
        <sz val="8"/>
        <rFont val="宋体"/>
        <charset val="134"/>
      </rPr>
      <t>自动断电</t>
    </r>
    <r>
      <rPr>
        <sz val="8"/>
        <rFont val="Calibri"/>
        <charset val="134"/>
      </rPr>
      <t>‌</t>
    </r>
    <r>
      <rPr>
        <sz val="8"/>
        <rFont val="宋体"/>
        <charset val="134"/>
      </rPr>
      <t>：有</t>
    </r>
    <r>
      <rPr>
        <sz val="8"/>
        <rFont val="Calibri"/>
        <charset val="134"/>
      </rPr>
      <t>‌</t>
    </r>
    <r>
      <rPr>
        <sz val="8"/>
        <rFont val="宋体"/>
        <charset val="134"/>
      </rPr>
      <t xml:space="preserve">
</t>
    </r>
    <r>
      <rPr>
        <sz val="8"/>
        <rFont val="Calibri"/>
        <charset val="134"/>
      </rPr>
      <t>‌</t>
    </r>
    <r>
      <rPr>
        <sz val="8"/>
        <rFont val="宋体"/>
        <charset val="134"/>
      </rPr>
      <t>尺寸（宽深高）</t>
    </r>
    <r>
      <rPr>
        <sz val="8"/>
        <rFont val="Calibri"/>
        <charset val="134"/>
      </rPr>
      <t>‌</t>
    </r>
    <r>
      <rPr>
        <sz val="8"/>
        <rFont val="宋体"/>
        <charset val="134"/>
      </rPr>
      <t>：≥宽572mm深595mm高850mm
这款洗衣机具有筒自洁功能，支持自动进水、脱水功能，并且具有智能APP控制功能。</t>
    </r>
  </si>
  <si>
    <t>4599</t>
  </si>
  <si>
    <t>白钢排烟罩</t>
  </si>
  <si>
    <t>≥长2000mm*宽6000mm*高500mm，材质;白钢</t>
  </si>
  <si>
    <t>蒸饭车</t>
  </si>
  <si>
    <t>24盘蒸饭车≥长1400mm*宽580mm*高1650mm 电压：220V或380V可选</t>
  </si>
  <si>
    <t>4000</t>
  </si>
  <si>
    <t>洗碗机</t>
  </si>
  <si>
    <t>通池超声波洗碗机，
电压：220V；
功率：6千瓦；
尺寸：≥长2000mm*宽800mm*高800mm；</t>
  </si>
  <si>
    <t>7337</t>
  </si>
  <si>
    <t>四门冰箱</t>
  </si>
  <si>
    <t xml:space="preserve">额定电压：220V,额定频率：50Hz，耗电量：≤11.5kw h/24h，制冷剂：R404a,发泡剂：环戊烷气候类型：ST,防触电保护类型：1类，总容量：≥850L </t>
  </si>
  <si>
    <t>冰柜</t>
  </si>
  <si>
    <r>
      <rPr>
        <sz val="8"/>
        <rFont val="宋体"/>
        <charset val="134"/>
      </rPr>
      <t xml:space="preserve">大型冷柜:≥零下40度冷
</t>
    </r>
    <r>
      <rPr>
        <sz val="8"/>
        <rFont val="Times New Roman"/>
        <charset val="134"/>
      </rPr>
      <t>‌</t>
    </r>
    <r>
      <rPr>
        <sz val="8"/>
        <rFont val="宋体"/>
        <charset val="134"/>
      </rPr>
      <t>容积</t>
    </r>
    <r>
      <rPr>
        <sz val="8"/>
        <rFont val="Times New Roman"/>
        <charset val="134"/>
      </rPr>
      <t>‌</t>
    </r>
    <r>
      <rPr>
        <sz val="8"/>
        <rFont val="宋体"/>
        <charset val="134"/>
      </rPr>
      <t xml:space="preserve">：≥718升
</t>
    </r>
    <r>
      <rPr>
        <sz val="8"/>
        <rFont val="Times New Roman"/>
        <charset val="134"/>
      </rPr>
      <t>‌</t>
    </r>
    <r>
      <rPr>
        <sz val="8"/>
        <rFont val="宋体"/>
        <charset val="134"/>
      </rPr>
      <t>能耗等级</t>
    </r>
    <r>
      <rPr>
        <sz val="8"/>
        <rFont val="Times New Roman"/>
        <charset val="134"/>
      </rPr>
      <t>‌</t>
    </r>
    <r>
      <rPr>
        <sz val="8"/>
        <rFont val="宋体"/>
        <charset val="134"/>
      </rPr>
      <t xml:space="preserve">：≤5级
</t>
    </r>
    <r>
      <rPr>
        <sz val="8"/>
        <rFont val="Times New Roman"/>
        <charset val="134"/>
      </rPr>
      <t>‌</t>
    </r>
    <r>
      <rPr>
        <sz val="8"/>
        <rFont val="宋体"/>
        <charset val="134"/>
      </rPr>
      <t>外形尺寸</t>
    </r>
    <r>
      <rPr>
        <sz val="8"/>
        <rFont val="Times New Roman"/>
        <charset val="134"/>
      </rPr>
      <t>‌</t>
    </r>
    <r>
      <rPr>
        <sz val="8"/>
        <rFont val="宋体"/>
        <charset val="134"/>
      </rPr>
      <t xml:space="preserve">：≥长1995mm宽860mm高825mm
</t>
    </r>
    <r>
      <rPr>
        <sz val="8"/>
        <rFont val="Times New Roman"/>
        <charset val="134"/>
      </rPr>
      <t>‌</t>
    </r>
    <r>
      <rPr>
        <sz val="8"/>
        <rFont val="宋体"/>
        <charset val="134"/>
      </rPr>
      <t>断电保护</t>
    </r>
    <r>
      <rPr>
        <sz val="8"/>
        <rFont val="Times New Roman"/>
        <charset val="134"/>
      </rPr>
      <t>‌</t>
    </r>
    <r>
      <rPr>
        <sz val="8"/>
        <rFont val="宋体"/>
        <charset val="134"/>
      </rPr>
      <t xml:space="preserve">：具备断电保护功能，确保使用安全。
</t>
    </r>
    <r>
      <rPr>
        <sz val="8"/>
        <rFont val="Times New Roman"/>
        <charset val="134"/>
      </rPr>
      <t>‌</t>
    </r>
    <r>
      <rPr>
        <sz val="8"/>
        <rFont val="宋体"/>
        <charset val="134"/>
      </rPr>
      <t>宽电压带设计</t>
    </r>
    <r>
      <rPr>
        <sz val="8"/>
        <rFont val="Times New Roman"/>
        <charset val="134"/>
      </rPr>
      <t>‌</t>
    </r>
    <r>
      <rPr>
        <sz val="8"/>
        <rFont val="宋体"/>
        <charset val="134"/>
      </rPr>
      <t>：超宽电压带设计（≤187V~242V），适应电压波动。</t>
    </r>
  </si>
  <si>
    <t>食品留样柜36L</t>
  </si>
  <si>
    <t>额定电压：220V 功率：≤128W 总容积：≥36L 冷藏室容积：≥36L、制冷剂：环戊烷气候类型：N防触电保护类型：1类</t>
  </si>
  <si>
    <t>3980</t>
  </si>
  <si>
    <t>消毒柜</t>
  </si>
  <si>
    <t>尺寸≥长1310mm*宽650mm*高1980mm
柜体：不锈钢
柜门：钢化玻璃</t>
  </si>
  <si>
    <t>3000</t>
  </si>
  <si>
    <t>开水壶</t>
  </si>
  <si>
    <t>步进式开水器，商用直饮水机，定时开水机，304不锈钢、容量：≥60L、电压:220v</t>
  </si>
  <si>
    <t>2500</t>
  </si>
  <si>
    <t>热水器</t>
  </si>
  <si>
    <t>升数：≥60L额定功率：≥3300W,内胆材质：金刚无缝胆， 控制方式：电脑控制</t>
  </si>
  <si>
    <t>3500</t>
  </si>
  <si>
    <t>消毒灯</t>
  </si>
  <si>
    <r>
      <rPr>
        <sz val="8"/>
        <rFont val="宋体"/>
        <charset val="134"/>
      </rPr>
      <t>材质</t>
    </r>
    <r>
      <rPr>
        <sz val="8"/>
        <rFont val="Calibri"/>
        <charset val="134"/>
      </rPr>
      <t>‌</t>
    </r>
    <r>
      <rPr>
        <sz val="8"/>
        <rFont val="宋体"/>
        <charset val="134"/>
      </rPr>
      <t>：通常使用石英玻璃灯管功率：≥36瓦
光源：使用≥253.7nm波长的紫外线，这种波长的紫外线能够有效杀菌，同时不会产生大量臭氧</t>
    </r>
    <r>
      <rPr>
        <sz val="8"/>
        <rFont val="Times New Roman"/>
        <charset val="134"/>
      </rPr>
      <t>‌</t>
    </r>
    <r>
      <rPr>
        <sz val="8"/>
        <rFont val="Calibri"/>
        <charset val="134"/>
      </rPr>
      <t>‌</t>
    </r>
  </si>
  <si>
    <t>2</t>
  </si>
  <si>
    <t>换气扇</t>
  </si>
  <si>
    <t>扇叶直径：≥100mm
外框尺寸：≥长290mm宽290mm
材质：ABS工程料具有耐腐蚀、不易变色、且运行噪音较小</t>
  </si>
  <si>
    <t>450</t>
  </si>
  <si>
    <t>网络摄像机</t>
  </si>
  <si>
    <t>1.具有≥200万像素CMOS传感器。
2.主码流不低于1920×108025帧/秒。
3.补光距离不小于30米。
4.照度适应范围不小于140dB。
5.具有8颗组合补光灯，支持红外和白光双光智能补光。
6.具有1个内置麦克风，1个RJ45网络接口。
7.支持DC12V或POE供电，且在不小于DC12V±25%范围内变化时可以正常工作。
8.支持防水防尘防护等级IP66。</t>
  </si>
  <si>
    <t>404</t>
  </si>
  <si>
    <t>435</t>
  </si>
  <si>
    <t>支架</t>
  </si>
  <si>
    <t>颜色: 白
材质: 铝合金
最小管径: ≥184.6mm × 94mm × 65mm</t>
  </si>
  <si>
    <t>15</t>
  </si>
  <si>
    <t>网络硬盘录像机</t>
  </si>
  <si>
    <t>1.具有≥2个HDMI接口、2个VGA接口、1个CVBS接口、2个RJ45千兆网络接口、2个USB2.0接口、2个USB3.0接口、1个RS232接口、1个RS485接口（可接入RS485键盘）、1个eSata接口、1+1冗余电源、具有1路音频输入接口、2路音频输出接口，16路报警输入接口、9路报警输出接口、具有1路直流12V输出接口、可内置8个SATA接口硬盘
2.支持最大接入带宽384Mbps，最大存储带宽384Mbps，最大转发带宽256Mbps
3.可接入1T、2T、3T、4T、6T、8T、10T、12TB、14TB、16TB、18TB、20TB容量的SATA接口硬盘；
4.样品由冗余电源芯片进行负载均衡控制，当一个电源出现故障时，另一个电源可以接管其工作；在更换故障电源后，可恢复到两个电源协同负载均衡工作
5.HDMI1和HDMI2支持最大单路8K（7680×4320）和1080P（1920×1080）异源输出。
6.在专家模式下，支持高空抛物摄像机按视野进行区域划分，并支持轮巡预览。
7.支持按楼层区域和按通道两种模式对高空抛物事件进行检索。并支持按楼层进行过滤检索，检索结果可以显示楼层信息。
8.设备支持分组管理，支持将接入的视频通道按分组管理；支持以分组方式进行预览、回放和检索；自定义视图支持以分组方式拖动通道进行配置。
9.支持网络广播音频设备（包括网络音响）的接入，支持以POE方式接入网络广播。
10.支持网络广播绑定视频通道，支持以通道方式对绑定后的视频通道和网络广播进行对讲。
11.内置≥6块8T硬盘。
12.切片回放功能，支持按月、日、小时维度进行切片展示，按月最大支持30个切片，按日最大支持24个切片，按时最大支持60个切片。支持预览时对实时视频流进行手动打标签，通过标签检索可以检索到相关的录像片段。支持预览的单窗口轮巡，设备支持在多画面的固定窗口上进行轮巡预览，其他预览窗口不轮巡。（提供第三方检测报告并加盖公章）
13.支持查看在线用户信息，包括用户名、用户类型、IP地址和用户最后操作时间等维护信息，支持音频设备与视频设备独立管理，支持网络拾音器的接入、校时；最大16路音频设备管理，支持音视频动态调整组合分配功能，可将任一路音频与任一路视频组合成复合流编码（提供第三方检测报告并加盖公章）
14.支持前端IPC证书二次校验机制，未通过证书校验的IPC不允许添加到NVR，支持网络端口扫描行为预警，可自动封禁IP，并上报预警，支持远程下发IP拦截支持自动跳转https功能，设备启用自动跳转https功能后不支持http协议访问，http访问入口连接会自动重定向到https入口（提供第三方检测报告并加盖公章）</t>
  </si>
  <si>
    <t>17600</t>
  </si>
  <si>
    <t>智能视频存储计算
服务器</t>
  </si>
  <si>
    <t>1.具有≥2个HDMI接口、2个DP接口、2个V-DP接口、1个VGA接口、4个RJ452.5Gbps网络接口、2个USB2.0接口、4个USB3.0接口、1个RS232接口、1个RS485接口（可接入RS485键盘）、1个eSata接口、1+1冗余电源、1+1冗余风扇、具有1路音频输入接口、1路音频输出接口、16路报警输入接口、8路报警输出接口、可内置16块SATA3.0接口硬盘。
2.可插拔式安装主板、风扇、电源模块，并且风扇、冗余电源模块可热插拔
3.支持最大接入带宽1024Mbps，最大存储带宽1024Mbps，最大转发带宽1024Mbps
4.可接入1T、2T、3T、4T、6T、8T、10T、12TB、14TB、16TB、18TB、20TB容量的SATA接口硬盘；
5.在单8K模式下，支持选取DP1/DP2两个输出口中的任一个输出口为8K（7680×4320）输出口，HDMI1/HDMI2仍可异源4K（4096×2160）输出；在双8K模式下，仅可选择DP1/DP2输出异源双8K（7680×4320）视频图像。
6.在专家模式下，支持高空抛物摄像机按视野进行区域划分，并支持轮巡预览。
7.支持按楼层区域和按通道两种模式对高空抛物事件进行检索。并支持按楼层进行过滤检索，检索结果可以显示楼层信息。
8.设备支持分组管理，支持将接入的视频通道按分组管理；支持以分组方式进行预览、回放和检索；自定义视图支持以分组方式拖动通道进行配置。
9.至少含11块8T硬盘
10.支持网络广播音频设备（包括网络音响）的接入，支持以POE方式接入网络广播。
11.支持网络广播绑定视频通道，支持以通道方式对绑定后的视频通道和网络广播进行对讲。
12.支持切片回放，支持按月、日、小时维度进行切片展示，按月最大支持30个切片，按日最大支持24个切片，按时最大支持60个切片。支持预览时对实时视频流进行手动打标签，通过标签检索可以检索到相关的录像片段。支持预览的单窗口轮巡，设备支持在多画面的固定窗口上进行轮巡预览，其他预览窗口不轮巡。（提供第三方检测报告并加盖公章）
13.支持查看在线用户信息，包括用户名、用户类型、IP地址和用户最后操作时间等维护信息，支持音频设备与视频设备独立管理，支持网络拾音器的接入、校时；最大16路音频设备管理，支持音视频动态调整组合分配功能，可将任一路音频与任一路视频组合成复合流编码（提供第三方检测报告并加盖公章）
14.支持前端IPC证书二次校验机制，未通过证书校验的IPC不允许添加到NVR，支持网络端口扫描行为预警，可自动封禁IP，并上报预警，支持远程下发IP拦截，支持自动跳转https功能，设备启用自动跳转https功能后不支持http协议访问，http访问入口连接会自动重定向到https入口（提供第三方检测报告并加盖公章）</t>
  </si>
  <si>
    <t>28250</t>
  </si>
  <si>
    <t>1.具有≥2个HDMI接口、2个DP接口、2个V-DP接口、1个VGA接口、4个RJ452.5Gbps网络接口；2个USB2.0接口、4个USB3.0接口、1个RS232接口、1个RS485接口（可接入RS485键盘）、1个eSata接口、1+1冗余电源，1+1冗余风扇；具有1路音频输入接口、1路音频输出接口、16路报警输入接口、8路报警输出接口、可内置16块SATA3.0接口硬盘。
2.可插拔式安装主板、风扇、电源模块，并且风扇、冗余电源模块可热插拔
3.支持最大接入带宽1024Mbps，最大存储带宽1024Mbps，最大转发带宽1024Mbps
4.可接入1T、2T、3T、4T、6T、8T、10T、12TB、14TB、16TB、18TB、20TB容量的SATA接口硬盘；
5.在单8K模式下，支持选取DP1/DP2两个输出口中的任一个输出口为8K（7680×4320）输出口，HDMI1/HDMI2仍可异源4K（4096×2160）输出；在双8K模式下，仅可选择DP1/DP2输出异源双8K（7680×4320）视频图像。
6.在专家模式下，支持高空抛物摄像机按视野进行区域划分，并支持轮巡预览。
7.支持按楼层区域和按通道两种模式对高空抛物事件进行检索。并支持按楼层进行过滤检索，检索结果可以显示楼层信息。
8.设备支持分组管理，支持将接入的视频通道按分组管理；支持以分组方式进行预览、回放和检索；自定义视图支持以分组方式拖动通道进行配置。
9.至少含10块8T硬盘
10.支持网络广播音频设备（包括网络音响）的接入，支持以POE方式接入网络广播。
11.支持网络广播绑定视频通道，支持以通道方式对绑定后的视频通道和网络广播进行对讲。
12.支持切片回放，支持按月、日、小时维度进行切片展示，按月最大支持30个切片，按日最大支持24个切片，按时最大支持60个切片。支持预览时对实时视频流进行手动打标签，通过标签检索可以检索到相关的录像片段。支持预览的单窗口轮巡，设备支持在多画面的固定窗口上进行轮巡预览，其他预览窗口不轮巡。（提供第三方检测报告并加盖公章）
13.支持查看在线用户信息，包括用户名、用户类型、IP地址和用户最后操作时间等维护信息，支持音频设备与视频设备独立管理，支持网络拾音器的接入、校时；最大16路音频设备管理，支持音视频动态调整组合分配功能，可将任一路音频与任一路视频组合成复合流编码（提供第三方检测报告并加盖公章）
14.支持前端IPC证书二次校验机制，未通过证书校验的IPC不允许添加到NVR，支持网络端口扫描行为预警，可自动封禁IP，并上报预警，支持远程下发IP拦截，支持自动跳转https功能，设备启用自动跳转https功能后不支持http协议访问，http访问入口连接会自动重定向到https入口（提供第三方检测报告并加盖公章）</t>
  </si>
  <si>
    <t>25950</t>
  </si>
  <si>
    <t>交换机1</t>
  </si>
  <si>
    <t>1.配置：可用千兆PoE电接口数量≥24，千兆光口数量≥2
2.交换容量≥52Gpbs
3.转发性能≥38.69Mpps
4.支持自适应802.3af/at供电标准，整机最大输出功率≥225W
5.支持6KV防浪涌（PoE口）
6.支持IEEE802.3、IEEE802.3u、IEEE802.3x、IEEE802.3ab、IEEE802.3z</t>
  </si>
  <si>
    <t>1780</t>
  </si>
  <si>
    <t>交换机2</t>
  </si>
  <si>
    <t>1.配置：可用千兆PoE电接口数量≥16，千兆光口数量≥2
2.交换容量≥36Gbps
3.转发性能≥26.79Mpps
4.支持自适应802.3af/at供电标准，整机最大输出功率≥125W
5.支持6KV防浪涌（PoE口）
6.支持IEEE802.3，IEEE802.3u，IEEE802.3x</t>
  </si>
  <si>
    <t>1280</t>
  </si>
  <si>
    <t>光模块</t>
  </si>
  <si>
    <t>支持双纤单模
传输速率：≥10G
传输距离：≥10km
发送波长：≥1310nm
接收波长：≥1310nm
光纤接口支持LC-LC</t>
  </si>
  <si>
    <t>54</t>
  </si>
  <si>
    <t>支</t>
  </si>
  <si>
    <t>280</t>
  </si>
  <si>
    <t>显示器</t>
  </si>
  <si>
    <t>屏幕尺寸:≥85英寸
分辨率:≥3840*2160
屏幕比例支持16:9
背光方式支持直下式/DLED
刷新率:≥120Hz
屏占比:≥97%</t>
  </si>
  <si>
    <t>6</t>
  </si>
  <si>
    <t>5950</t>
  </si>
  <si>
    <t>网线</t>
  </si>
  <si>
    <r>
      <rPr>
        <sz val="8"/>
        <rFont val="宋体"/>
        <charset val="134"/>
      </rPr>
      <t>符合IEC11801、TIA-568-C.2、GB/T18015.5要求,所用材料符合RoHS要求,性能指标优于现行6类线缆250MHz标准。</t>
    </r>
    <r>
      <rPr>
        <sz val="8"/>
        <rFont val="Times New Roman"/>
        <charset val="134"/>
      </rPr>
      <t>‌≥</t>
    </r>
    <r>
      <rPr>
        <sz val="8"/>
        <rFont val="宋体"/>
        <charset val="134"/>
      </rPr>
      <t>300米/箱。</t>
    </r>
    <r>
      <rPr>
        <sz val="8"/>
        <rFont val="Times New Roman"/>
        <charset val="134"/>
      </rPr>
      <t>‌</t>
    </r>
  </si>
  <si>
    <t>65</t>
  </si>
  <si>
    <t>箱</t>
  </si>
  <si>
    <t>850</t>
  </si>
  <si>
    <t>光纤</t>
  </si>
  <si>
    <t>衰减：≤0.4dB/km（1550nm），≤0.5dB/km(1310nm)；</t>
  </si>
  <si>
    <t>3</t>
  </si>
  <si>
    <t>光纤收发器</t>
  </si>
  <si>
    <r>
      <rPr>
        <sz val="8"/>
        <rFont val="宋体"/>
        <charset val="134"/>
      </rPr>
      <t xml:space="preserve">导轨式千兆光纤收发器发送端≥（1光1电，20公里）
接口：1个千兆RJ45，1个千兆FC光口 
光纤类型：单模单纤，9/125um
传输距离：0~20公里
波长：Tx1310nm/Rx1550nm
发射功率：-6~-1dB
接收灵敏度：-21dB 
安装方式：DIN卡轨
操作温度：-30~70 </t>
    </r>
    <r>
      <rPr>
        <sz val="8"/>
        <rFont val="Times New Roman"/>
        <charset val="134"/>
      </rPr>
      <t>˚</t>
    </r>
    <r>
      <rPr>
        <sz val="8"/>
        <rFont val="宋体"/>
        <charset val="134"/>
      </rPr>
      <t>C
浪涌防护：≥4KV 
防护等级：≥IP40</t>
    </r>
  </si>
  <si>
    <t>750</t>
  </si>
  <si>
    <t>线槽</t>
  </si>
  <si>
    <r>
      <rPr>
        <sz val="8"/>
        <rFont val="宋体"/>
        <charset val="134"/>
      </rPr>
      <t>尺寸：≥40*20毫米
材质</t>
    </r>
    <r>
      <rPr>
        <sz val="8"/>
        <rFont val="Times New Roman"/>
        <charset val="134"/>
      </rPr>
      <t>‌</t>
    </r>
    <r>
      <rPr>
        <sz val="8"/>
        <rFont val="宋体"/>
        <charset val="134"/>
      </rPr>
      <t>：PVC塑料
特性：绝缘、防弧、阻燃等</t>
    </r>
  </si>
  <si>
    <t>70</t>
  </si>
  <si>
    <t>包</t>
  </si>
  <si>
    <t>320</t>
  </si>
  <si>
    <t>电源盒12V2A</t>
  </si>
  <si>
    <r>
      <rPr>
        <sz val="8"/>
        <rFont val="宋体"/>
        <charset val="134"/>
      </rPr>
      <t>输入电压</t>
    </r>
    <r>
      <rPr>
        <sz val="8"/>
        <rFont val="Times New Roman"/>
        <charset val="134"/>
      </rPr>
      <t>‌</t>
    </r>
    <r>
      <rPr>
        <sz val="8"/>
        <rFont val="宋体"/>
        <charset val="134"/>
      </rPr>
      <t>：AC100-240V，频率为47-63Hz</t>
    </r>
    <r>
      <rPr>
        <sz val="8"/>
        <rFont val="Times New Roman"/>
        <charset val="134"/>
      </rPr>
      <t>‌</t>
    </r>
    <r>
      <rPr>
        <sz val="8"/>
        <rFont val="宋体"/>
        <charset val="134"/>
      </rPr>
      <t>。
输出电压</t>
    </r>
    <r>
      <rPr>
        <sz val="8"/>
        <rFont val="Times New Roman"/>
        <charset val="134"/>
      </rPr>
      <t>‌</t>
    </r>
    <r>
      <rPr>
        <sz val="8"/>
        <rFont val="宋体"/>
        <charset val="134"/>
      </rPr>
      <t>：DC12V，输出电流为2A，功率为24W</t>
    </r>
    <r>
      <rPr>
        <sz val="8"/>
        <rFont val="Times New Roman"/>
        <charset val="134"/>
      </rPr>
      <t>‌</t>
    </r>
    <r>
      <rPr>
        <sz val="8"/>
        <rFont val="宋体"/>
        <charset val="134"/>
      </rPr>
      <t>。
保护功能</t>
    </r>
    <r>
      <rPr>
        <sz val="8"/>
        <rFont val="Times New Roman"/>
        <charset val="134"/>
      </rPr>
      <t>‌</t>
    </r>
    <r>
      <rPr>
        <sz val="8"/>
        <rFont val="宋体"/>
        <charset val="134"/>
      </rPr>
      <t>：过电压保护、过电流保护、短路保护</t>
    </r>
    <r>
      <rPr>
        <sz val="8"/>
        <rFont val="Times New Roman"/>
        <charset val="134"/>
      </rPr>
      <t>‌</t>
    </r>
    <r>
      <rPr>
        <sz val="8"/>
        <rFont val="宋体"/>
        <charset val="134"/>
      </rPr>
      <t>。
可靠性</t>
    </r>
    <r>
      <rPr>
        <sz val="8"/>
        <rFont val="Times New Roman"/>
        <charset val="134"/>
      </rPr>
      <t>‌</t>
    </r>
    <r>
      <rPr>
        <sz val="8"/>
        <rFont val="宋体"/>
        <charset val="134"/>
      </rPr>
      <t>：温升测试（烧机）：每台在85-95%负载下，温度为40±5℃，持续4小时；温升电流为0.25mAMAX254VAC；绝缘耐压为3000VAC，持续60秒，最大电流为10mA；MTBF（平均无故障时间）：按MIL-HDBK-217F标准，满负载下，25℃时，超过50000小时</t>
    </r>
    <r>
      <rPr>
        <sz val="8"/>
        <rFont val="Times New Roman"/>
        <charset val="134"/>
      </rPr>
      <t>‌</t>
    </r>
    <r>
      <rPr>
        <sz val="8"/>
        <rFont val="宋体"/>
        <charset val="134"/>
      </rPr>
      <t>。
工作环境</t>
    </r>
    <r>
      <rPr>
        <sz val="8"/>
        <rFont val="Times New Roman"/>
        <charset val="134"/>
      </rPr>
      <t>‌</t>
    </r>
    <r>
      <rPr>
        <sz val="8"/>
        <rFont val="宋体"/>
        <charset val="134"/>
      </rPr>
      <t>：工作湿度为5~95%RH，储存温度为-20~85℃，工作环境温度为0~40℃</t>
    </r>
    <r>
      <rPr>
        <sz val="8"/>
        <rFont val="Times New Roman"/>
        <charset val="134"/>
      </rPr>
      <t>‌</t>
    </r>
    <r>
      <rPr>
        <sz val="8"/>
        <rFont val="宋体"/>
        <charset val="134"/>
      </rPr>
      <t>。</t>
    </r>
  </si>
  <si>
    <t>交接箱</t>
  </si>
  <si>
    <r>
      <rPr>
        <sz val="8"/>
        <rFont val="宋体"/>
        <charset val="134"/>
      </rPr>
      <t>交接箱的容量≥720芯
材质</t>
    </r>
    <r>
      <rPr>
        <sz val="8"/>
        <rFont val="Times New Roman"/>
        <charset val="134"/>
      </rPr>
      <t>‌</t>
    </r>
    <r>
      <rPr>
        <sz val="8"/>
        <rFont val="宋体"/>
        <charset val="134"/>
      </rPr>
      <t>：交接箱的材质主要有冷轧板、不锈钢和SMC其中，SMC材质的箱体在防水、防潮、防撞击损害方面性能较好</t>
    </r>
    <r>
      <rPr>
        <sz val="8"/>
        <rFont val="Times New Roman"/>
        <charset val="134"/>
      </rPr>
      <t>‌</t>
    </r>
    <r>
      <rPr>
        <sz val="8"/>
        <rFont val="宋体"/>
        <charset val="134"/>
      </rPr>
      <t xml:space="preserve">
≥长80cm*宽50cm</t>
    </r>
  </si>
  <si>
    <t>240</t>
  </si>
  <si>
    <t>方孔条任意相邻两个单元中心距：44.45±0.3mm；
机柜规格：高≥1500MM 宽≥600MM 深度800MM
接地：机柜制有M6*12.7接地螺柱</t>
  </si>
  <si>
    <t>2400</t>
  </si>
  <si>
    <t>UPS</t>
  </si>
  <si>
    <t>容量：VA/W3000VA/2400W*
输入参数：输入电压范围115~300VAC
频率范围：40Hz-70Hz
输入连接：国标
输入谐波：失真&lt;10%非线性满载
输入功率：因数≥0.98
输出参数：输出电压220VAC
输出精度：±2%
输出连接：GB10A*3
输出端子台：GB10A*3
锁相范围：46-54Hz/54-66Hz
输出频率：（电池模式）50/60Hz±0.05Hz
电流峰值比：3:1
输出谐波失真：&lt;4%（线性负载）&lt;7%（非线性负载）
过载能力：市电模式105%～150%:47s～25s150%～200%:25s～300ms&gt;200%:200ms
电池模式
效率市电模式：&gt;90%
电池及充电参数：电池电压96VDC
电池类型：9AH取决于用户需求和配置
后备时间：&gt;4.5min&gt;4.5min&gt;4.5min
回充时间：7小时回充至90%7小时回充至90%7小时回充至90%
充电电流：6.0A
转换时间：电池模式&lt;--&gt;市电模式0ms0ms0ms0ms0ms0ms
显示：LCD+LED
环境参数：运行环境温度0-40℃
运行环境：湿度20-90%（无凝露）
噪声：&lt;45dB@距离1米&lt;50dB@距离1米
智能卡：(选配)可选择NMC卡,CMC卡,AS400卡或USB卡,SPCC卡（需同时选购智能卡插槽）</t>
  </si>
  <si>
    <t>网络交换机</t>
  </si>
  <si>
    <t>路由器</t>
  </si>
  <si>
    <t>1、标准1U设备，非X86多核硬件体系架构，固化千兆电口≥6个，千兆光口≥1个，2个USB口
2、内存≥2G，并可配置1TB硬盘
3、典型配置吞吐量≥2G，用户规模≥350终端
4、为保证在多条外网线路情况下带宽的合理分配使用，设备必须支持多链路负载均衡
5、为满足数据包按照用户指定的策略进行转发，必须支持策略路由，如：一个策略可以指定从某个网络发出的数据包只能转发到某个特定的接口
6、为满足增量（补盲）网络下实现，行为/流控/认证/VPN等等需求
7、内置无线控制器功能，直接管理AP，最大支持管理64个AP，对接入点支持配置工作模式、射频参数、负载均衡。支持常规防火墙功能
8、支持特定外部网络资源和内部特定用户的免认证功能
9、设备能够发现私接路由（或者共享软件等）共享网络的行为
10、能够实时看到各级流控策略的状态：包括所属线路、瞬时速率、通道占用比例、用户数、保证带宽、最大带宽、启用状态等
11、支持通过抑制P2P流量，能够有对P2P软件进行限速从而避免流量浪费，提升外网带宽利用率
12、为方便用户远程接入，设备需支持SSLVPN，并提供200路免费SSLVPN接入授权
13、★为了可以对全网设备进行统一的可视化集中管理，要求所投路由设备支持管理平台的集中管理，能够实现拓扑呈现，实时反馈CPU内存情况，远程配置等，要求实配网管平台，提供相关证明材料
14、为方便新建项目开局，要求设备支持对全网同品牌设备进行统一的发现，并通过网关对交换、AP、AC进行集中化的调试，避免各区域分别调试的麻烦。如需要依赖于外部软件实现，需免费提供软件
15、★为保证设备在不同应用场景达到最佳使用效果，要求设备支持一键化的场景网优功能，且场景数目不得低于五个，提供相关证明材料</t>
  </si>
  <si>
    <t>3800</t>
  </si>
  <si>
    <t>无线路由器</t>
  </si>
  <si>
    <t>1、支持标准802.11ax、802.11acwave2、wave1、802.11a/b/g/n协议
2、支持双频双流,单频最大接入速率≥2402Mbps,整机最大接入速率≥2976Mbps
3、支持蓝牙5.0（Ble）
4、实配1个10/100/1000/2500MBase-T以太网口和1个10/100/1000MBase-T以太网口
5、支持PoE以太网供电（支持802.3at/at兼容供电）和本地供电（DC12V）
6、支持云AC管理，支持云AC三层漫游
7、★支持APP本地或者远程统一运维管理，能够呈现设备的在线状态、相关网络拓扑、无线功能配置等，提供相关证明材料
8、★要求产品可以通过网管软件实现：在线状态查询、配置修改，无线用户终端详情：包含用户mac地址、信号强度、频段、总流量、终端os类型、终端厂商等，实配网管平台，提供相关证明材料</t>
  </si>
  <si>
    <t>16</t>
  </si>
  <si>
    <t>AMP接口盒、模块</t>
  </si>
  <si>
    <t>安装方式：支持平角、斜角不同的安装方式。
带防尘盖</t>
  </si>
  <si>
    <t>180</t>
  </si>
  <si>
    <t>45</t>
  </si>
  <si>
    <t>0.5平方电线</t>
  </si>
  <si>
    <r>
      <rPr>
        <sz val="8"/>
        <rFont val="Times New Roman"/>
        <charset val="134"/>
      </rPr>
      <t>‌</t>
    </r>
    <r>
      <rPr>
        <sz val="8"/>
        <rFont val="宋体"/>
        <charset val="134"/>
      </rPr>
      <t>铜芯电线</t>
    </r>
    <r>
      <rPr>
        <sz val="8"/>
        <rFont val="Times New Roman"/>
        <charset val="134"/>
      </rPr>
      <t>‌</t>
    </r>
    <r>
      <rPr>
        <sz val="8"/>
        <rFont val="宋体"/>
        <charset val="134"/>
      </rPr>
      <t>：0.5平方铜芯线的电流承载能力为2.5A到4A</t>
    </r>
    <r>
      <rPr>
        <sz val="8"/>
        <rFont val="Times New Roman"/>
        <charset val="134"/>
      </rPr>
      <t>‌</t>
    </r>
    <r>
      <rPr>
        <sz val="8"/>
        <rFont val="宋体"/>
        <charset val="134"/>
      </rPr>
      <t>。</t>
    </r>
    <r>
      <rPr>
        <sz val="8"/>
        <rFont val="Times New Roman"/>
        <charset val="134"/>
      </rPr>
      <t>‌≥100</t>
    </r>
    <r>
      <rPr>
        <sz val="8"/>
        <rFont val="宋体"/>
        <charset val="134"/>
      </rPr>
      <t>米</t>
    </r>
    <r>
      <rPr>
        <sz val="8"/>
        <rFont val="Times New Roman"/>
        <charset val="134"/>
      </rPr>
      <t>/</t>
    </r>
    <r>
      <rPr>
        <sz val="8"/>
        <rFont val="宋体"/>
        <charset val="134"/>
      </rPr>
      <t>箱。</t>
    </r>
    <r>
      <rPr>
        <sz val="8"/>
        <rFont val="Times New Roman"/>
        <charset val="134"/>
      </rPr>
      <t>‌</t>
    </r>
  </si>
  <si>
    <t>1.0平方电线</t>
  </si>
  <si>
    <r>
      <rPr>
        <sz val="8"/>
        <rFont val="宋体"/>
        <charset val="134"/>
      </rPr>
      <t>1.0平方铜芯电线的安全载流量约为6A。</t>
    </r>
    <r>
      <rPr>
        <sz val="8"/>
        <rFont val="Times New Roman"/>
        <charset val="134"/>
      </rPr>
      <t>‌≥</t>
    </r>
    <r>
      <rPr>
        <sz val="8"/>
        <rFont val="宋体"/>
        <charset val="134"/>
      </rPr>
      <t>100米/箱。</t>
    </r>
    <r>
      <rPr>
        <sz val="8"/>
        <rFont val="Times New Roman"/>
        <charset val="134"/>
      </rPr>
      <t>‌</t>
    </r>
  </si>
  <si>
    <t>360</t>
  </si>
  <si>
    <t>密集式档案柜</t>
  </si>
  <si>
    <t xml:space="preserve">共9组，单组柜体尺寸：高度≥2350mm*宽度900mm*深度500mm；标准柜体内有六层隔板；隔板间距可调，隔板间距≥330mm；可放标准A4档案。
搁板均匀承重不小于75kg，满负荷24小时后下挠度不大于3mm，卸载后自动恢复。
荷载能力：≥600kg/m3；柜体空间利用率：≥80%。
传动系统采用专用链条、双排列可调心滚动轴承，滚动轮采用高强度铸铁材料。
荷载能力：≥1000kg/m3；柜体空间利用率：≥90%。
</t>
  </si>
  <si>
    <t>98600</t>
  </si>
  <si>
    <t>档案柜</t>
  </si>
  <si>
    <t>尺寸：≥长900mm*宽400m*高1850mm 材质：采用冷轧钢板压制而成，表面处理技术，具备：坚固耐用，防火性、牢固性和环保性</t>
  </si>
  <si>
    <t>1250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</si>
</sst>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8"/>
      <name val="宋体"/>
      <charset val="134"/>
    </font>
    <font>
      <b/>
      <sz val="8"/>
      <name val="宋体"/>
      <charset val="134"/>
    </font>
    <font>
      <sz val="8"/>
      <color rgb="FF000000"/>
      <name val="宋体"/>
      <charset val="134"/>
    </font>
    <font>
      <sz val="8"/>
      <name val="Calibri"/>
      <charset val="134"/>
    </font>
    <font>
      <sz val="8"/>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theme="1"/>
      </left>
      <right style="thin">
        <color theme="1" tint="0.599993896298105"/>
      </right>
      <top style="thin">
        <color theme="1"/>
      </top>
      <bottom style="thin">
        <color theme="1"/>
      </bottom>
      <diagonal/>
    </border>
    <border>
      <left style="thin">
        <color theme="1" tint="0.599993896298105"/>
      </left>
      <right style="thin">
        <color theme="1" tint="0.599993896298105"/>
      </right>
      <top style="thin">
        <color theme="1"/>
      </top>
      <bottom style="thin">
        <color theme="1"/>
      </bottom>
      <diagonal/>
    </border>
    <border>
      <left style="thin">
        <color theme="1"/>
      </left>
      <right style="thin">
        <color theme="1" tint="0.599993896298105"/>
      </right>
      <top/>
      <bottom style="thin">
        <color theme="1" tint="0.599993896298105"/>
      </bottom>
      <diagonal/>
    </border>
    <border>
      <left style="thin">
        <color theme="1" tint="0.599993896298105"/>
      </left>
      <right style="thin">
        <color theme="1" tint="0.599993896298105"/>
      </right>
      <top style="thin">
        <color theme="1" tint="0.599993896298105"/>
      </top>
      <bottom style="thin">
        <color theme="1" tint="0.599993896298105"/>
      </bottom>
      <diagonal/>
    </border>
    <border>
      <left style="thin">
        <color theme="1" tint="0.6"/>
      </left>
      <right style="thin">
        <color theme="1" tint="0.6"/>
      </right>
      <top style="thin">
        <color theme="1" tint="0.6"/>
      </top>
      <bottom style="thin">
        <color theme="1" tint="0.6"/>
      </bottom>
      <diagonal/>
    </border>
    <border>
      <left style="thin">
        <color theme="1"/>
      </left>
      <right style="thin">
        <color theme="1" tint="0.599993896298105"/>
      </right>
      <top/>
      <bottom/>
      <diagonal/>
    </border>
    <border>
      <left style="thin">
        <color theme="1" tint="0.599993896298105"/>
      </left>
      <right style="thin">
        <color theme="1" tint="0.599993896298105"/>
      </right>
      <top style="thin">
        <color theme="1" tint="0.599993896298105"/>
      </top>
      <bottom/>
      <diagonal/>
    </border>
    <border>
      <left style="thin">
        <color theme="1" tint="0.599993896298105"/>
      </left>
      <right style="thin">
        <color theme="1" tint="0.599993896298105"/>
      </right>
      <top/>
      <bottom/>
      <diagonal/>
    </border>
    <border>
      <left style="thin">
        <color auto="1"/>
      </left>
      <right/>
      <top style="thin">
        <color theme="1"/>
      </top>
      <bottom style="thin">
        <color auto="1"/>
      </bottom>
      <diagonal/>
    </border>
    <border>
      <left/>
      <right/>
      <top style="thin">
        <color theme="1"/>
      </top>
      <bottom style="thin">
        <color auto="1"/>
      </bottom>
      <diagonal/>
    </border>
    <border>
      <left/>
      <right style="thin">
        <color auto="1"/>
      </right>
      <top style="thin">
        <color theme="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3" applyNumberFormat="0" applyFill="0" applyAlignment="0" applyProtection="0">
      <alignment vertical="center"/>
    </xf>
    <xf numFmtId="0" fontId="12" fillId="0" borderId="13" applyNumberFormat="0" applyFill="0" applyAlignment="0" applyProtection="0">
      <alignment vertical="center"/>
    </xf>
    <xf numFmtId="0" fontId="13" fillId="0" borderId="14" applyNumberFormat="0" applyFill="0" applyAlignment="0" applyProtection="0">
      <alignment vertical="center"/>
    </xf>
    <xf numFmtId="0" fontId="13" fillId="0" borderId="0" applyNumberFormat="0" applyFill="0" applyBorder="0" applyAlignment="0" applyProtection="0">
      <alignment vertical="center"/>
    </xf>
    <xf numFmtId="0" fontId="14" fillId="4" borderId="15" applyNumberFormat="0" applyAlignment="0" applyProtection="0">
      <alignment vertical="center"/>
    </xf>
    <xf numFmtId="0" fontId="15" fillId="5" borderId="16" applyNumberFormat="0" applyAlignment="0" applyProtection="0">
      <alignment vertical="center"/>
    </xf>
    <xf numFmtId="0" fontId="16" fillId="5" borderId="15" applyNumberFormat="0" applyAlignment="0" applyProtection="0">
      <alignment vertical="center"/>
    </xf>
    <xf numFmtId="0" fontId="17" fillId="6" borderId="17" applyNumberFormat="0" applyAlignment="0" applyProtection="0">
      <alignment vertical="center"/>
    </xf>
    <xf numFmtId="0" fontId="18" fillId="0" borderId="18" applyNumberFormat="0" applyFill="0" applyAlignment="0" applyProtection="0">
      <alignment vertical="center"/>
    </xf>
    <xf numFmtId="0" fontId="19" fillId="0" borderId="19"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1" fillId="0" borderId="0" xfId="0" applyFont="1" applyFill="1" applyAlignment="1">
      <alignment horizontal="left" vertical="center"/>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3" fillId="2" borderId="5" xfId="0"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1" fillId="0" borderId="7" xfId="0" applyFont="1" applyFill="1" applyBorder="1" applyAlignment="1">
      <alignment horizontal="left"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1" fillId="0" borderId="4" xfId="0" applyFont="1" applyFill="1" applyBorder="1" applyAlignment="1">
      <alignment horizontal="left" vertical="center" wrapText="1"/>
    </xf>
    <xf numFmtId="49" fontId="1" fillId="0" borderId="4"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5" fillId="0" borderId="4" xfId="0"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bgColor rgb="FFFFFFFF"/>
        </patternFill>
      </fill>
      <border>
        <left/>
        <right style="thin">
          <color theme="1"/>
        </right>
        <top style="thin">
          <color theme="1"/>
        </top>
        <bottom style="thin">
          <color theme="1"/>
        </bottom>
        <vertical/>
        <horizontal/>
      </border>
    </dxf>
    <dxf>
      <font>
        <b val="1"/>
        <i val="0"/>
        <u val="none"/>
        <sz val="11"/>
        <color theme="1"/>
      </font>
      <fill>
        <patternFill patternType="solid">
          <bgColor rgb="FFFFFFFF"/>
        </patternFill>
      </fill>
      <border>
        <left style="thin">
          <color theme="1"/>
        </left>
        <right/>
        <top style="thin">
          <color theme="1"/>
        </top>
        <bottom style="thin">
          <color theme="1"/>
        </bottom>
        <vertical/>
        <horizontal/>
      </border>
    </dxf>
    <dxf>
      <border>
        <left style="thin">
          <color theme="1" tint="0.599993896298105"/>
        </left>
        <right style="thin">
          <color theme="1" tint="0.599993896298105"/>
        </right>
        <top style="thin">
          <color theme="1"/>
        </top>
        <bottom style="thin">
          <color theme="1"/>
        </bottom>
        <vertical/>
        <horizontal style="thin">
          <color theme="1" tint="0.599993896298105"/>
        </horizontal>
      </border>
    </dxf>
    <dxf>
      <fill>
        <patternFill patternType="solid">
          <bgColor theme="1" tint="0.899990844447157"/>
        </patternFill>
      </fill>
      <border>
        <left style="thin">
          <color theme="1"/>
        </left>
        <right style="thin">
          <color theme="1"/>
        </right>
        <top style="thin">
          <color theme="1"/>
        </top>
        <bottom style="thin">
          <color theme="1"/>
        </bottom>
        <vertical style="thin">
          <color theme="1" tint="0.599993896298105"/>
        </vertical>
        <horizontal style="thin">
          <color theme="1" tint="0.599993896298105"/>
        </horizontal>
      </border>
    </dxf>
    <dxf>
      <fill>
        <patternFill patternType="solid">
          <bgColor theme="1" tint="0.899990844447157"/>
        </patternFill>
      </fill>
    </dxf>
    <dxf>
      <font>
        <b val="1"/>
        <i val="0"/>
        <u val="none"/>
        <sz val="11"/>
        <color rgb="FF08090C"/>
      </font>
      <fill>
        <patternFill patternType="solid">
          <bgColor theme="1" tint="0.799981688894314"/>
        </patternFill>
      </fill>
      <border>
        <left style="thin">
          <color theme="1" tint="0.599993896298105"/>
        </left>
        <right style="thin">
          <color theme="1"/>
        </right>
        <top style="thin">
          <color theme="1"/>
        </top>
        <bottom style="thin">
          <color theme="1"/>
        </bottom>
        <vertical/>
        <horizontal style="thin">
          <color theme="1" tint="0.599993896298105"/>
        </horizontal>
      </border>
    </dxf>
    <dxf>
      <font>
        <b val="1"/>
        <i val="0"/>
        <u val="none"/>
        <sz val="11"/>
        <color rgb="FF08090C"/>
      </font>
      <fill>
        <patternFill patternType="solid">
          <bgColor theme="1" tint="0.799981688894314"/>
        </patternFill>
      </fill>
      <border>
        <left style="thin">
          <color theme="1"/>
        </left>
        <right style="thin">
          <color theme="1" tint="0.599993896298105"/>
        </right>
        <top style="thin">
          <color theme="1"/>
        </top>
        <bottom style="thin">
          <color theme="1"/>
        </bottom>
        <vertical/>
        <horizontal style="thin">
          <color theme="1" tint="0.599993896298105"/>
        </horizontal>
      </border>
    </dxf>
    <dxf>
      <font>
        <b val="1"/>
        <i val="0"/>
        <u val="none"/>
        <sz val="11"/>
        <color theme="1"/>
      </font>
      <fill>
        <patternFill patternType="solid">
          <bgColor rgb="FFFFFFFF"/>
        </patternFill>
      </fill>
      <border>
        <left style="thin">
          <color theme="1"/>
        </left>
        <right style="thin">
          <color theme="1"/>
        </right>
        <top style="thin">
          <color theme="1"/>
        </top>
        <bottom style="thin">
          <color theme="1"/>
        </bottom>
        <vertical/>
        <horizontal/>
      </border>
    </dxf>
    <dxf>
      <font>
        <b val="1"/>
        <i val="0"/>
        <u val="none"/>
        <sz val="11"/>
        <color rgb="FFFFFFFF"/>
      </font>
      <fill>
        <patternFill patternType="solid">
          <bgColor theme="1"/>
        </patternFill>
      </fill>
      <border>
        <left style="thin">
          <color theme="1"/>
        </left>
        <right style="thin">
          <color theme="1"/>
        </right>
        <top style="thin">
          <color theme="1"/>
        </top>
        <bottom style="thin">
          <color theme="1"/>
        </bottom>
        <vertical style="thin">
          <color theme="1" tint="0.599993896298105"/>
        </vertical>
        <horizontal/>
      </border>
    </dxf>
    <dxf>
      <font>
        <b val="0"/>
        <i val="0"/>
        <u val="none"/>
        <sz val="11"/>
        <color rgb="FF000000"/>
      </font>
      <fill>
        <patternFill patternType="solid">
          <bgColor rgb="FFFFFFFF"/>
        </patternFill>
      </fill>
      <border>
        <left style="thin">
          <color theme="1"/>
        </left>
        <right style="thin">
          <color theme="1"/>
        </right>
        <top style="thin">
          <color theme="1"/>
        </top>
        <bottom style="thin">
          <color theme="1"/>
        </bottom>
        <vertical style="thin">
          <color theme="1" tint="0.599993896298105"/>
        </vertical>
        <horizontal style="thin">
          <color theme="1" tint="0.599993896298105"/>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3"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中色系标题行表格样式_dbc093" count="10" xr9:uid="{58C27E2B-287D-45AA-95B7-DC97D7017298}">
      <tableStyleElement type="wholeTable" dxfId="16"/>
      <tableStyleElement type="headerRow" dxfId="15"/>
      <tableStyleElement type="totalRow" dxfId="14"/>
      <tableStyleElement type="firstColumn" dxfId="13"/>
      <tableStyleElement type="lastColumn" dxfId="12"/>
      <tableStyleElement type="secondRowStripe" dxfId="11"/>
      <tableStyleElement type="firstColumnStripe" dxfId="10"/>
      <tableStyleElement type="secondColumnStripe" dxfId="9"/>
      <tableStyleElement type="firstTotalCell" dxfId="8"/>
      <tableStyleElement type="lastTotalCell" dxfId="7"/>
    </tableStyle>
    <tableStyle name="PivotStylePreset2_Accent1" table="0" count="10" xr9:uid="{267968C8-6FFD-4C36-ACC1-9EA1FD1885CA}">
      <tableStyleElement type="headerRow" dxfId="26"/>
      <tableStyleElement type="totalRow" dxfId="25"/>
      <tableStyleElement type="firstRowStripe" dxfId="24"/>
      <tableStyleElement type="firstColumnStripe" dxfId="23"/>
      <tableStyleElement type="firstSubtotalRow" dxfId="22"/>
      <tableStyleElement type="secondSubtotalRow" dxfId="21"/>
      <tableStyleElement type="firstRowSubheading" dxfId="20"/>
      <tableStyleElement type="secondRowSubheading" dxfId="19"/>
      <tableStyleElement type="pageFieldLabels" dxfId="18"/>
      <tableStyleElement type="pageFieldValues" dxfId="17"/>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8"/>
  <sheetViews>
    <sheetView tabSelected="1" topLeftCell="A54" workbookViewId="0">
      <selection activeCell="A12" sqref="A12:A67"/>
    </sheetView>
  </sheetViews>
  <sheetFormatPr defaultColWidth="8.75" defaultRowHeight="10.5" outlineLevelCol="6"/>
  <cols>
    <col min="1" max="1" width="5.125" style="2" customWidth="1"/>
    <col min="2" max="2" width="14.5" style="1" customWidth="1"/>
    <col min="3" max="3" width="60" style="3" customWidth="1"/>
    <col min="4" max="5" width="5.625" style="2" customWidth="1"/>
    <col min="6" max="7" width="14" style="2" customWidth="1"/>
    <col min="8" max="16384" width="8.75" style="2"/>
  </cols>
  <sheetData>
    <row r="1" ht="38.85" customHeight="1" spans="1:7">
      <c r="A1" s="4" t="s">
        <v>0</v>
      </c>
      <c r="B1" s="4"/>
      <c r="C1" s="4"/>
      <c r="D1" s="4"/>
      <c r="E1" s="4"/>
      <c r="F1" s="4"/>
      <c r="G1" s="4"/>
    </row>
    <row r="2" s="1" customFormat="1" ht="31.35" customHeight="1" spans="1:7">
      <c r="A2" s="5" t="s">
        <v>1</v>
      </c>
      <c r="B2" s="6" t="s">
        <v>2</v>
      </c>
      <c r="C2" s="6" t="s">
        <v>3</v>
      </c>
      <c r="D2" s="6" t="s">
        <v>4</v>
      </c>
      <c r="E2" s="6" t="s">
        <v>5</v>
      </c>
      <c r="F2" s="6" t="s">
        <v>6</v>
      </c>
      <c r="G2" s="6" t="s">
        <v>7</v>
      </c>
    </row>
    <row r="3" s="1" customFormat="1" ht="135.95" customHeight="1" spans="1:7">
      <c r="A3" s="7">
        <v>1</v>
      </c>
      <c r="B3" s="8" t="s">
        <v>8</v>
      </c>
      <c r="C3" s="9" t="s">
        <v>9</v>
      </c>
      <c r="D3" s="10" t="s">
        <v>10</v>
      </c>
      <c r="E3" s="10" t="s">
        <v>11</v>
      </c>
      <c r="F3" s="10" t="s">
        <v>12</v>
      </c>
      <c r="G3" s="8">
        <f t="shared" ref="G3:G10" si="0">D3*F3</f>
        <v>6900</v>
      </c>
    </row>
    <row r="4" s="1" customFormat="1" ht="132.95" customHeight="1" spans="1:7">
      <c r="A4" s="11">
        <v>2</v>
      </c>
      <c r="B4" s="8" t="s">
        <v>13</v>
      </c>
      <c r="C4" s="9" t="s">
        <v>14</v>
      </c>
      <c r="D4" s="10" t="s">
        <v>15</v>
      </c>
      <c r="E4" s="10" t="s">
        <v>11</v>
      </c>
      <c r="F4" s="10" t="s">
        <v>16</v>
      </c>
      <c r="G4" s="8">
        <f t="shared" si="0"/>
        <v>21440</v>
      </c>
    </row>
    <row r="5" s="1" customFormat="1" ht="129.95" customHeight="1" spans="1:7">
      <c r="A5" s="7">
        <v>3</v>
      </c>
      <c r="B5" s="8" t="s">
        <v>17</v>
      </c>
      <c r="C5" s="9" t="s">
        <v>18</v>
      </c>
      <c r="D5" s="10" t="s">
        <v>10</v>
      </c>
      <c r="E5" s="10" t="s">
        <v>11</v>
      </c>
      <c r="F5" s="10" t="s">
        <v>19</v>
      </c>
      <c r="G5" s="8">
        <f t="shared" si="0"/>
        <v>7250</v>
      </c>
    </row>
    <row r="6" s="1" customFormat="1" ht="144.95" customHeight="1" spans="1:7">
      <c r="A6" s="11">
        <v>4</v>
      </c>
      <c r="B6" s="8" t="s">
        <v>20</v>
      </c>
      <c r="C6" s="9" t="s">
        <v>21</v>
      </c>
      <c r="D6" s="10" t="s">
        <v>10</v>
      </c>
      <c r="E6" s="10" t="s">
        <v>11</v>
      </c>
      <c r="F6" s="10" t="s">
        <v>22</v>
      </c>
      <c r="G6" s="8">
        <f t="shared" si="0"/>
        <v>5040</v>
      </c>
    </row>
    <row r="7" s="1" customFormat="1" ht="129" customHeight="1" spans="1:7">
      <c r="A7" s="7">
        <v>5</v>
      </c>
      <c r="B7" s="8" t="s">
        <v>23</v>
      </c>
      <c r="C7" s="9" t="s">
        <v>24</v>
      </c>
      <c r="D7" s="10" t="s">
        <v>15</v>
      </c>
      <c r="E7" s="10" t="s">
        <v>11</v>
      </c>
      <c r="F7" s="10" t="s">
        <v>25</v>
      </c>
      <c r="G7" s="8">
        <f t="shared" si="0"/>
        <v>16360</v>
      </c>
    </row>
    <row r="8" s="1" customFormat="1" ht="132.95" customHeight="1" spans="1:7">
      <c r="A8" s="11">
        <v>6</v>
      </c>
      <c r="B8" s="8" t="s">
        <v>26</v>
      </c>
      <c r="C8" s="9" t="s">
        <v>27</v>
      </c>
      <c r="D8" s="10" t="s">
        <v>28</v>
      </c>
      <c r="E8" s="10" t="s">
        <v>11</v>
      </c>
      <c r="F8" s="10" t="s">
        <v>29</v>
      </c>
      <c r="G8" s="8">
        <f t="shared" si="0"/>
        <v>25280</v>
      </c>
    </row>
    <row r="9" s="1" customFormat="1" ht="132" customHeight="1" spans="1:7">
      <c r="A9" s="7">
        <v>7</v>
      </c>
      <c r="B9" s="8" t="s">
        <v>30</v>
      </c>
      <c r="C9" s="9" t="s">
        <v>31</v>
      </c>
      <c r="D9" s="10" t="s">
        <v>32</v>
      </c>
      <c r="E9" s="10" t="s">
        <v>11</v>
      </c>
      <c r="F9" s="10" t="s">
        <v>33</v>
      </c>
      <c r="G9" s="8">
        <f t="shared" si="0"/>
        <v>17640</v>
      </c>
    </row>
    <row r="10" s="1" customFormat="1" ht="408.95" customHeight="1" spans="1:7">
      <c r="A10" s="12">
        <v>8</v>
      </c>
      <c r="B10" s="13" t="s">
        <v>34</v>
      </c>
      <c r="C10" s="14" t="s">
        <v>35</v>
      </c>
      <c r="D10" s="13" t="s">
        <v>10</v>
      </c>
      <c r="E10" s="13" t="s">
        <v>11</v>
      </c>
      <c r="F10" s="13" t="s">
        <v>36</v>
      </c>
      <c r="G10" s="15">
        <f t="shared" si="0"/>
        <v>50000</v>
      </c>
    </row>
    <row r="11" s="1" customFormat="1" ht="270.95" customHeight="1" spans="1:7">
      <c r="A11" s="16"/>
      <c r="B11" s="17"/>
      <c r="C11" s="18"/>
      <c r="D11" s="17"/>
      <c r="E11" s="17"/>
      <c r="F11" s="17"/>
      <c r="G11" s="19"/>
    </row>
    <row r="12" s="1" customFormat="1" ht="42.95" customHeight="1" spans="1:7">
      <c r="A12" s="11">
        <v>9</v>
      </c>
      <c r="B12" s="10" t="s">
        <v>37</v>
      </c>
      <c r="C12" s="20" t="s">
        <v>38</v>
      </c>
      <c r="D12" s="10" t="s">
        <v>10</v>
      </c>
      <c r="E12" s="10" t="s">
        <v>39</v>
      </c>
      <c r="F12" s="10" t="s">
        <v>40</v>
      </c>
      <c r="G12" s="8">
        <f t="shared" ref="G12:G46" si="1">D12*F12</f>
        <v>300</v>
      </c>
    </row>
    <row r="13" s="1" customFormat="1" ht="216.95" customHeight="1" spans="1:7">
      <c r="A13" s="7">
        <v>10</v>
      </c>
      <c r="B13" s="10" t="s">
        <v>41</v>
      </c>
      <c r="C13" s="20" t="s">
        <v>42</v>
      </c>
      <c r="D13" s="10" t="s">
        <v>10</v>
      </c>
      <c r="E13" s="10" t="s">
        <v>43</v>
      </c>
      <c r="F13" s="10" t="s">
        <v>44</v>
      </c>
      <c r="G13" s="8">
        <f t="shared" si="1"/>
        <v>10000</v>
      </c>
    </row>
    <row r="14" s="1" customFormat="1" ht="102" customHeight="1" spans="1:7">
      <c r="A14" s="11">
        <v>11</v>
      </c>
      <c r="B14" s="10" t="s">
        <v>45</v>
      </c>
      <c r="C14" s="21" t="s">
        <v>46</v>
      </c>
      <c r="D14" s="10" t="s">
        <v>47</v>
      </c>
      <c r="E14" s="10" t="s">
        <v>48</v>
      </c>
      <c r="F14" s="10" t="s">
        <v>49</v>
      </c>
      <c r="G14" s="8">
        <f t="shared" si="1"/>
        <v>24000</v>
      </c>
    </row>
    <row r="15" s="1" customFormat="1" ht="69" customHeight="1" spans="1:7">
      <c r="A15" s="7">
        <v>12</v>
      </c>
      <c r="B15" s="10" t="s">
        <v>50</v>
      </c>
      <c r="C15" s="20" t="s">
        <v>51</v>
      </c>
      <c r="D15" s="10" t="s">
        <v>52</v>
      </c>
      <c r="E15" s="10" t="s">
        <v>48</v>
      </c>
      <c r="F15" s="10" t="s">
        <v>40</v>
      </c>
      <c r="G15" s="8">
        <f t="shared" si="1"/>
        <v>3000</v>
      </c>
    </row>
    <row r="16" s="1" customFormat="1" ht="60.95" customHeight="1" spans="1:7">
      <c r="A16" s="11">
        <v>13</v>
      </c>
      <c r="B16" s="10" t="s">
        <v>53</v>
      </c>
      <c r="C16" s="21" t="s">
        <v>54</v>
      </c>
      <c r="D16" s="10" t="s">
        <v>55</v>
      </c>
      <c r="E16" s="10" t="s">
        <v>48</v>
      </c>
      <c r="F16" s="10" t="s">
        <v>56</v>
      </c>
      <c r="G16" s="8">
        <f t="shared" si="1"/>
        <v>15000</v>
      </c>
    </row>
    <row r="17" s="1" customFormat="1" ht="68.1" customHeight="1" spans="1:7">
      <c r="A17" s="7">
        <v>14</v>
      </c>
      <c r="B17" s="10" t="s">
        <v>57</v>
      </c>
      <c r="C17" s="21" t="s">
        <v>58</v>
      </c>
      <c r="D17" s="10" t="s">
        <v>10</v>
      </c>
      <c r="E17" s="10" t="s">
        <v>59</v>
      </c>
      <c r="F17" s="10" t="s">
        <v>60</v>
      </c>
      <c r="G17" s="8">
        <f t="shared" si="1"/>
        <v>14300</v>
      </c>
    </row>
    <row r="18" s="1" customFormat="1" ht="69" customHeight="1" spans="1:7">
      <c r="A18" s="11">
        <v>15</v>
      </c>
      <c r="B18" s="10" t="s">
        <v>61</v>
      </c>
      <c r="C18" s="21" t="s">
        <v>62</v>
      </c>
      <c r="D18" s="10" t="s">
        <v>63</v>
      </c>
      <c r="E18" s="10" t="s">
        <v>39</v>
      </c>
      <c r="F18" s="10" t="s">
        <v>64</v>
      </c>
      <c r="G18" s="8">
        <f t="shared" si="1"/>
        <v>76500</v>
      </c>
    </row>
    <row r="19" s="1" customFormat="1" ht="54.95" customHeight="1" spans="1:7">
      <c r="A19" s="7">
        <v>16</v>
      </c>
      <c r="B19" s="10" t="s">
        <v>65</v>
      </c>
      <c r="C19" s="21" t="s">
        <v>66</v>
      </c>
      <c r="D19" s="10" t="s">
        <v>55</v>
      </c>
      <c r="E19" s="10" t="s">
        <v>48</v>
      </c>
      <c r="F19" s="10" t="s">
        <v>67</v>
      </c>
      <c r="G19" s="8">
        <f t="shared" si="1"/>
        <v>60000</v>
      </c>
    </row>
    <row r="20" s="1" customFormat="1" ht="80.1" customHeight="1" spans="1:7">
      <c r="A20" s="11">
        <v>17</v>
      </c>
      <c r="B20" s="10" t="s">
        <v>68</v>
      </c>
      <c r="C20" s="21" t="s">
        <v>69</v>
      </c>
      <c r="D20" s="10" t="s">
        <v>55</v>
      </c>
      <c r="E20" s="10" t="s">
        <v>48</v>
      </c>
      <c r="F20" s="10" t="s">
        <v>49</v>
      </c>
      <c r="G20" s="8">
        <f t="shared" si="1"/>
        <v>36000</v>
      </c>
    </row>
    <row r="21" s="1" customFormat="1" ht="71.1" customHeight="1" spans="1:7">
      <c r="A21" s="7">
        <v>18</v>
      </c>
      <c r="B21" s="10" t="s">
        <v>70</v>
      </c>
      <c r="C21" s="21" t="s">
        <v>71</v>
      </c>
      <c r="D21" s="10" t="s">
        <v>28</v>
      </c>
      <c r="E21" s="10" t="s">
        <v>48</v>
      </c>
      <c r="F21" s="10" t="s">
        <v>72</v>
      </c>
      <c r="G21" s="8">
        <f t="shared" si="1"/>
        <v>11680</v>
      </c>
    </row>
    <row r="22" s="1" customFormat="1" ht="66.95" customHeight="1" spans="1:7">
      <c r="A22" s="11">
        <v>19</v>
      </c>
      <c r="B22" s="10" t="s">
        <v>73</v>
      </c>
      <c r="C22" s="21" t="s">
        <v>74</v>
      </c>
      <c r="D22" s="10" t="s">
        <v>52</v>
      </c>
      <c r="E22" s="10" t="s">
        <v>75</v>
      </c>
      <c r="F22" s="10" t="s">
        <v>76</v>
      </c>
      <c r="G22" s="8">
        <f t="shared" si="1"/>
        <v>2100</v>
      </c>
    </row>
    <row r="23" s="1" customFormat="1" ht="72" customHeight="1" spans="1:7">
      <c r="A23" s="7">
        <v>20</v>
      </c>
      <c r="B23" s="10" t="s">
        <v>77</v>
      </c>
      <c r="C23" s="21" t="s">
        <v>78</v>
      </c>
      <c r="D23" s="10" t="s">
        <v>63</v>
      </c>
      <c r="E23" s="10" t="s">
        <v>79</v>
      </c>
      <c r="F23" s="10" t="s">
        <v>80</v>
      </c>
      <c r="G23" s="8">
        <v>140000</v>
      </c>
    </row>
    <row r="24" s="1" customFormat="1" ht="78.95" customHeight="1" spans="1:7">
      <c r="A24" s="11">
        <v>21</v>
      </c>
      <c r="B24" s="10" t="s">
        <v>81</v>
      </c>
      <c r="C24" s="21" t="s">
        <v>82</v>
      </c>
      <c r="D24" s="10" t="s">
        <v>55</v>
      </c>
      <c r="E24" s="10" t="s">
        <v>48</v>
      </c>
      <c r="F24" s="10" t="s">
        <v>83</v>
      </c>
      <c r="G24" s="8">
        <f t="shared" si="1"/>
        <v>33600</v>
      </c>
    </row>
    <row r="25" s="1" customFormat="1" ht="65.1" customHeight="1" spans="1:7">
      <c r="A25" s="7">
        <v>22</v>
      </c>
      <c r="B25" s="10" t="s">
        <v>84</v>
      </c>
      <c r="C25" s="21" t="s">
        <v>85</v>
      </c>
      <c r="D25" s="10" t="s">
        <v>86</v>
      </c>
      <c r="E25" s="10" t="s">
        <v>48</v>
      </c>
      <c r="F25" s="10" t="s">
        <v>87</v>
      </c>
      <c r="G25" s="8">
        <f t="shared" si="1"/>
        <v>49880</v>
      </c>
    </row>
    <row r="26" s="1" customFormat="1" ht="107.1" customHeight="1" spans="1:7">
      <c r="A26" s="11">
        <v>23</v>
      </c>
      <c r="B26" s="10" t="s">
        <v>88</v>
      </c>
      <c r="C26" s="21" t="s">
        <v>89</v>
      </c>
      <c r="D26" s="10" t="s">
        <v>90</v>
      </c>
      <c r="E26" s="10" t="s">
        <v>48</v>
      </c>
      <c r="F26" s="10" t="s">
        <v>91</v>
      </c>
      <c r="G26" s="8">
        <f t="shared" si="1"/>
        <v>36000</v>
      </c>
    </row>
    <row r="27" s="1" customFormat="1" ht="47.1" customHeight="1" spans="1:7">
      <c r="A27" s="7">
        <v>24</v>
      </c>
      <c r="B27" s="10" t="s">
        <v>92</v>
      </c>
      <c r="C27" s="21" t="s">
        <v>93</v>
      </c>
      <c r="D27" s="10" t="s">
        <v>94</v>
      </c>
      <c r="E27" s="10" t="s">
        <v>39</v>
      </c>
      <c r="F27" s="10" t="s">
        <v>95</v>
      </c>
      <c r="G27" s="8">
        <f t="shared" si="1"/>
        <v>24510</v>
      </c>
    </row>
    <row r="28" s="1" customFormat="1" ht="78" customHeight="1" spans="1:7">
      <c r="A28" s="11">
        <v>25</v>
      </c>
      <c r="B28" s="10" t="s">
        <v>96</v>
      </c>
      <c r="C28" s="21" t="s">
        <v>97</v>
      </c>
      <c r="D28" s="10" t="s">
        <v>98</v>
      </c>
      <c r="E28" s="10" t="s">
        <v>75</v>
      </c>
      <c r="F28" s="10" t="s">
        <v>99</v>
      </c>
      <c r="G28" s="8">
        <f t="shared" si="1"/>
        <v>32680</v>
      </c>
    </row>
    <row r="29" s="1" customFormat="1" ht="123.95" customHeight="1" spans="1:7">
      <c r="A29" s="7">
        <v>26</v>
      </c>
      <c r="B29" s="10" t="s">
        <v>100</v>
      </c>
      <c r="C29" s="21" t="s">
        <v>101</v>
      </c>
      <c r="D29" s="10" t="s">
        <v>102</v>
      </c>
      <c r="E29" s="10" t="s">
        <v>75</v>
      </c>
      <c r="F29" s="10" t="s">
        <v>67</v>
      </c>
      <c r="G29" s="8">
        <f t="shared" si="1"/>
        <v>10000</v>
      </c>
    </row>
    <row r="30" s="1" customFormat="1" ht="204.95" customHeight="1" spans="1:7">
      <c r="A30" s="11">
        <v>27</v>
      </c>
      <c r="B30" s="10" t="s">
        <v>103</v>
      </c>
      <c r="C30" s="22" t="s">
        <v>104</v>
      </c>
      <c r="D30" s="10" t="s">
        <v>10</v>
      </c>
      <c r="E30" s="10" t="s">
        <v>43</v>
      </c>
      <c r="F30" s="10" t="s">
        <v>105</v>
      </c>
      <c r="G30" s="8">
        <f t="shared" si="1"/>
        <v>4599</v>
      </c>
    </row>
    <row r="31" s="1" customFormat="1" ht="30.6" customHeight="1" spans="1:7">
      <c r="A31" s="7">
        <v>28</v>
      </c>
      <c r="B31" s="10" t="s">
        <v>106</v>
      </c>
      <c r="C31" s="21" t="s">
        <v>107</v>
      </c>
      <c r="D31" s="10" t="s">
        <v>10</v>
      </c>
      <c r="E31" s="10" t="s">
        <v>39</v>
      </c>
      <c r="F31" s="10" t="s">
        <v>44</v>
      </c>
      <c r="G31" s="8">
        <f t="shared" si="1"/>
        <v>10000</v>
      </c>
    </row>
    <row r="32" s="1" customFormat="1" ht="47.1" customHeight="1" spans="1:7">
      <c r="A32" s="11">
        <v>29</v>
      </c>
      <c r="B32" s="10" t="s">
        <v>108</v>
      </c>
      <c r="C32" s="21" t="s">
        <v>109</v>
      </c>
      <c r="D32" s="10" t="s">
        <v>10</v>
      </c>
      <c r="E32" s="10" t="s">
        <v>39</v>
      </c>
      <c r="F32" s="10" t="s">
        <v>110</v>
      </c>
      <c r="G32" s="8">
        <f t="shared" si="1"/>
        <v>4000</v>
      </c>
    </row>
    <row r="33" s="1" customFormat="1" ht="74.1" customHeight="1" spans="1:7">
      <c r="A33" s="7">
        <v>30</v>
      </c>
      <c r="B33" s="10" t="s">
        <v>111</v>
      </c>
      <c r="C33" s="21" t="s">
        <v>112</v>
      </c>
      <c r="D33" s="10" t="s">
        <v>10</v>
      </c>
      <c r="E33" s="10" t="s">
        <v>43</v>
      </c>
      <c r="F33" s="10" t="s">
        <v>113</v>
      </c>
      <c r="G33" s="8">
        <f t="shared" si="1"/>
        <v>7337</v>
      </c>
    </row>
    <row r="34" s="1" customFormat="1" ht="53.1" customHeight="1" spans="1:7">
      <c r="A34" s="11">
        <v>31</v>
      </c>
      <c r="B34" s="10" t="s">
        <v>114</v>
      </c>
      <c r="C34" s="21" t="s">
        <v>115</v>
      </c>
      <c r="D34" s="10" t="s">
        <v>10</v>
      </c>
      <c r="E34" s="10" t="s">
        <v>43</v>
      </c>
      <c r="F34" s="10" t="s">
        <v>44</v>
      </c>
      <c r="G34" s="8">
        <f t="shared" si="1"/>
        <v>10000</v>
      </c>
    </row>
    <row r="35" s="1" customFormat="1" ht="117" customHeight="1" spans="1:7">
      <c r="A35" s="7">
        <v>32</v>
      </c>
      <c r="B35" s="10" t="s">
        <v>116</v>
      </c>
      <c r="C35" s="21" t="s">
        <v>117</v>
      </c>
      <c r="D35" s="10" t="s">
        <v>10</v>
      </c>
      <c r="E35" s="10" t="s">
        <v>43</v>
      </c>
      <c r="F35" s="10" t="s">
        <v>110</v>
      </c>
      <c r="G35" s="8">
        <f t="shared" si="1"/>
        <v>4000</v>
      </c>
    </row>
    <row r="36" s="1" customFormat="1" ht="36.95" customHeight="1" spans="1:7">
      <c r="A36" s="11">
        <v>33</v>
      </c>
      <c r="B36" s="10" t="s">
        <v>118</v>
      </c>
      <c r="C36" s="21" t="s">
        <v>119</v>
      </c>
      <c r="D36" s="10" t="s">
        <v>10</v>
      </c>
      <c r="E36" s="10" t="s">
        <v>43</v>
      </c>
      <c r="F36" s="10" t="s">
        <v>120</v>
      </c>
      <c r="G36" s="8">
        <f t="shared" si="1"/>
        <v>3980</v>
      </c>
    </row>
    <row r="37" s="1" customFormat="1" ht="47.1" customHeight="1" spans="1:7">
      <c r="A37" s="7">
        <v>34</v>
      </c>
      <c r="B37" s="10" t="s">
        <v>121</v>
      </c>
      <c r="C37" s="21" t="s">
        <v>122</v>
      </c>
      <c r="D37" s="10" t="s">
        <v>10</v>
      </c>
      <c r="E37" s="10" t="s">
        <v>43</v>
      </c>
      <c r="F37" s="10" t="s">
        <v>123</v>
      </c>
      <c r="G37" s="8">
        <f t="shared" si="1"/>
        <v>3000</v>
      </c>
    </row>
    <row r="38" s="1" customFormat="1" ht="33.95" customHeight="1" spans="1:7">
      <c r="A38" s="11">
        <v>35</v>
      </c>
      <c r="B38" s="10" t="s">
        <v>124</v>
      </c>
      <c r="C38" s="21" t="s">
        <v>125</v>
      </c>
      <c r="D38" s="10" t="s">
        <v>10</v>
      </c>
      <c r="E38" s="10" t="s">
        <v>39</v>
      </c>
      <c r="F38" s="10" t="s">
        <v>126</v>
      </c>
      <c r="G38" s="8">
        <f t="shared" si="1"/>
        <v>2500</v>
      </c>
    </row>
    <row r="39" s="1" customFormat="1" ht="33.95" customHeight="1" spans="1:7">
      <c r="A39" s="7">
        <v>36</v>
      </c>
      <c r="B39" s="10" t="s">
        <v>127</v>
      </c>
      <c r="C39" s="21" t="s">
        <v>128</v>
      </c>
      <c r="D39" s="10" t="s">
        <v>15</v>
      </c>
      <c r="E39" s="10" t="s">
        <v>39</v>
      </c>
      <c r="F39" s="10" t="s">
        <v>129</v>
      </c>
      <c r="G39" s="8">
        <f t="shared" si="1"/>
        <v>14000</v>
      </c>
    </row>
    <row r="40" s="1" customFormat="1" ht="33.95" customHeight="1" spans="1:7">
      <c r="A40" s="11">
        <v>37</v>
      </c>
      <c r="B40" s="10" t="s">
        <v>130</v>
      </c>
      <c r="C40" s="21" t="s">
        <v>131</v>
      </c>
      <c r="D40" s="10" t="s">
        <v>132</v>
      </c>
      <c r="E40" s="10" t="s">
        <v>39</v>
      </c>
      <c r="F40" s="10" t="s">
        <v>56</v>
      </c>
      <c r="G40" s="8">
        <f t="shared" si="1"/>
        <v>1000</v>
      </c>
    </row>
    <row r="41" s="1" customFormat="1" ht="42.95" customHeight="1" spans="1:7">
      <c r="A41" s="7">
        <v>38</v>
      </c>
      <c r="B41" s="10" t="s">
        <v>133</v>
      </c>
      <c r="C41" s="21" t="s">
        <v>134</v>
      </c>
      <c r="D41" s="10" t="s">
        <v>10</v>
      </c>
      <c r="E41" s="10" t="s">
        <v>39</v>
      </c>
      <c r="F41" s="10" t="s">
        <v>135</v>
      </c>
      <c r="G41" s="8">
        <f t="shared" si="1"/>
        <v>450</v>
      </c>
    </row>
    <row r="42" s="1" customFormat="1" ht="105.95" customHeight="1" spans="1:7">
      <c r="A42" s="11">
        <v>39</v>
      </c>
      <c r="B42" s="10" t="s">
        <v>136</v>
      </c>
      <c r="C42" s="20" t="s">
        <v>137</v>
      </c>
      <c r="D42" s="10" t="s">
        <v>138</v>
      </c>
      <c r="E42" s="10" t="s">
        <v>43</v>
      </c>
      <c r="F42" s="10" t="s">
        <v>139</v>
      </c>
      <c r="G42" s="8">
        <f t="shared" si="1"/>
        <v>175740</v>
      </c>
    </row>
    <row r="43" s="1" customFormat="1" ht="51" customHeight="1" spans="1:7">
      <c r="A43" s="7">
        <v>40</v>
      </c>
      <c r="B43" s="10" t="s">
        <v>140</v>
      </c>
      <c r="C43" s="20" t="s">
        <v>141</v>
      </c>
      <c r="D43" s="10" t="s">
        <v>138</v>
      </c>
      <c r="E43" s="10" t="s">
        <v>39</v>
      </c>
      <c r="F43" s="10" t="s">
        <v>142</v>
      </c>
      <c r="G43" s="8">
        <f t="shared" si="1"/>
        <v>6060</v>
      </c>
    </row>
    <row r="44" s="1" customFormat="1" ht="318" customHeight="1" spans="1:7">
      <c r="A44" s="11">
        <v>41</v>
      </c>
      <c r="B44" s="13" t="s">
        <v>143</v>
      </c>
      <c r="C44" s="14" t="s">
        <v>144</v>
      </c>
      <c r="D44" s="13" t="s">
        <v>132</v>
      </c>
      <c r="E44" s="13" t="s">
        <v>39</v>
      </c>
      <c r="F44" s="13" t="s">
        <v>145</v>
      </c>
      <c r="G44" s="15">
        <f t="shared" si="1"/>
        <v>35200</v>
      </c>
    </row>
    <row r="45" s="1" customFormat="1" ht="341.1" customHeight="1" spans="1:7">
      <c r="A45" s="7">
        <v>42</v>
      </c>
      <c r="B45" s="13" t="s">
        <v>146</v>
      </c>
      <c r="C45" s="14" t="s">
        <v>147</v>
      </c>
      <c r="D45" s="13" t="s">
        <v>132</v>
      </c>
      <c r="E45" s="13" t="s">
        <v>43</v>
      </c>
      <c r="F45" s="13" t="s">
        <v>148</v>
      </c>
      <c r="G45" s="15">
        <f t="shared" si="1"/>
        <v>56500</v>
      </c>
    </row>
    <row r="46" s="1" customFormat="1" ht="342" customHeight="1" spans="1:7">
      <c r="A46" s="11">
        <v>43</v>
      </c>
      <c r="B46" s="13" t="s">
        <v>143</v>
      </c>
      <c r="C46" s="14" t="s">
        <v>149</v>
      </c>
      <c r="D46" s="13" t="s">
        <v>10</v>
      </c>
      <c r="E46" s="13" t="s">
        <v>39</v>
      </c>
      <c r="F46" s="13" t="s">
        <v>150</v>
      </c>
      <c r="G46" s="15">
        <f t="shared" si="1"/>
        <v>25950</v>
      </c>
    </row>
    <row r="47" s="1" customFormat="1" ht="75.95" customHeight="1" spans="1:7">
      <c r="A47" s="7">
        <v>44</v>
      </c>
      <c r="B47" s="10" t="s">
        <v>151</v>
      </c>
      <c r="C47" s="20" t="s">
        <v>152</v>
      </c>
      <c r="D47" s="10" t="s">
        <v>47</v>
      </c>
      <c r="E47" s="10" t="s">
        <v>43</v>
      </c>
      <c r="F47" s="10" t="s">
        <v>153</v>
      </c>
      <c r="G47" s="8">
        <f t="shared" ref="G47:G64" si="2">D47*F47</f>
        <v>35600</v>
      </c>
    </row>
    <row r="48" s="1" customFormat="1" ht="75.95" customHeight="1" spans="1:7">
      <c r="A48" s="11">
        <v>45</v>
      </c>
      <c r="B48" s="10" t="s">
        <v>154</v>
      </c>
      <c r="C48" s="20" t="s">
        <v>155</v>
      </c>
      <c r="D48" s="10" t="s">
        <v>32</v>
      </c>
      <c r="E48" s="10" t="s">
        <v>43</v>
      </c>
      <c r="F48" s="10" t="s">
        <v>156</v>
      </c>
      <c r="G48" s="8">
        <f t="shared" si="2"/>
        <v>8960</v>
      </c>
    </row>
    <row r="49" s="1" customFormat="1" ht="75.95" customHeight="1" spans="1:7">
      <c r="A49" s="7">
        <v>46</v>
      </c>
      <c r="B49" s="10" t="s">
        <v>157</v>
      </c>
      <c r="C49" s="20" t="s">
        <v>158</v>
      </c>
      <c r="D49" s="10" t="s">
        <v>159</v>
      </c>
      <c r="E49" s="10" t="s">
        <v>160</v>
      </c>
      <c r="F49" s="10" t="s">
        <v>161</v>
      </c>
      <c r="G49" s="8">
        <f t="shared" si="2"/>
        <v>15120</v>
      </c>
    </row>
    <row r="50" s="1" customFormat="1" ht="80.1" customHeight="1" spans="1:7">
      <c r="A50" s="11">
        <v>47</v>
      </c>
      <c r="B50" s="10" t="s">
        <v>162</v>
      </c>
      <c r="C50" s="20" t="s">
        <v>163</v>
      </c>
      <c r="D50" s="10" t="s">
        <v>164</v>
      </c>
      <c r="E50" s="10" t="s">
        <v>39</v>
      </c>
      <c r="F50" s="10" t="s">
        <v>165</v>
      </c>
      <c r="G50" s="8">
        <f t="shared" si="2"/>
        <v>35700</v>
      </c>
    </row>
    <row r="51" s="1" customFormat="1" ht="33.95" customHeight="1" spans="1:7">
      <c r="A51" s="7">
        <v>48</v>
      </c>
      <c r="B51" s="10" t="s">
        <v>166</v>
      </c>
      <c r="C51" s="20" t="s">
        <v>167</v>
      </c>
      <c r="D51" s="10" t="s">
        <v>168</v>
      </c>
      <c r="E51" s="10" t="s">
        <v>169</v>
      </c>
      <c r="F51" s="10" t="s">
        <v>170</v>
      </c>
      <c r="G51" s="8">
        <f t="shared" si="2"/>
        <v>55250</v>
      </c>
    </row>
    <row r="52" s="1" customFormat="1" ht="30.6" customHeight="1" spans="1:7">
      <c r="A52" s="11">
        <v>49</v>
      </c>
      <c r="B52" s="10" t="s">
        <v>171</v>
      </c>
      <c r="C52" s="20" t="s">
        <v>172</v>
      </c>
      <c r="D52" s="10" t="s">
        <v>173</v>
      </c>
      <c r="E52" s="10" t="s">
        <v>39</v>
      </c>
      <c r="F52" s="10" t="s">
        <v>91</v>
      </c>
      <c r="G52" s="8">
        <f t="shared" si="2"/>
        <v>4500</v>
      </c>
    </row>
    <row r="53" s="1" customFormat="1" ht="126" customHeight="1" spans="1:7">
      <c r="A53" s="7">
        <v>50</v>
      </c>
      <c r="B53" s="10" t="s">
        <v>174</v>
      </c>
      <c r="C53" s="20" t="s">
        <v>175</v>
      </c>
      <c r="D53" s="10" t="s">
        <v>52</v>
      </c>
      <c r="E53" s="10" t="s">
        <v>39</v>
      </c>
      <c r="F53" s="10" t="s">
        <v>176</v>
      </c>
      <c r="G53" s="8">
        <f t="shared" si="2"/>
        <v>7500</v>
      </c>
    </row>
    <row r="54" s="1" customFormat="1" ht="50.1" customHeight="1" spans="1:7">
      <c r="A54" s="11">
        <v>51</v>
      </c>
      <c r="B54" s="10" t="s">
        <v>177</v>
      </c>
      <c r="C54" s="20" t="s">
        <v>178</v>
      </c>
      <c r="D54" s="10" t="s">
        <v>179</v>
      </c>
      <c r="E54" s="10" t="s">
        <v>180</v>
      </c>
      <c r="F54" s="10" t="s">
        <v>181</v>
      </c>
      <c r="G54" s="8">
        <f t="shared" si="2"/>
        <v>22400</v>
      </c>
    </row>
    <row r="55" s="1" customFormat="1" ht="99" customHeight="1" spans="1:7">
      <c r="A55" s="7">
        <v>52</v>
      </c>
      <c r="B55" s="10" t="s">
        <v>182</v>
      </c>
      <c r="C55" s="20" t="s">
        <v>183</v>
      </c>
      <c r="D55" s="10" t="s">
        <v>138</v>
      </c>
      <c r="E55" s="10" t="s">
        <v>39</v>
      </c>
      <c r="F55" s="10" t="s">
        <v>47</v>
      </c>
      <c r="G55" s="8">
        <f t="shared" si="2"/>
        <v>8080</v>
      </c>
    </row>
    <row r="56" s="1" customFormat="1" ht="80.1" customHeight="1" spans="1:7">
      <c r="A56" s="11">
        <v>53</v>
      </c>
      <c r="B56" s="10" t="s">
        <v>184</v>
      </c>
      <c r="C56" s="20" t="s">
        <v>185</v>
      </c>
      <c r="D56" s="10" t="s">
        <v>142</v>
      </c>
      <c r="E56" s="10" t="s">
        <v>39</v>
      </c>
      <c r="F56" s="10" t="s">
        <v>186</v>
      </c>
      <c r="G56" s="8">
        <f t="shared" si="2"/>
        <v>3600</v>
      </c>
    </row>
    <row r="57" s="1" customFormat="1" ht="69.95" customHeight="1" spans="1:7">
      <c r="A57" s="7">
        <v>54</v>
      </c>
      <c r="B57" s="10" t="s">
        <v>37</v>
      </c>
      <c r="C57" s="20" t="s">
        <v>187</v>
      </c>
      <c r="D57" s="10" t="s">
        <v>15</v>
      </c>
      <c r="E57" s="10" t="s">
        <v>39</v>
      </c>
      <c r="F57" s="10" t="s">
        <v>188</v>
      </c>
      <c r="G57" s="8">
        <f t="shared" si="2"/>
        <v>9600</v>
      </c>
    </row>
    <row r="58" s="1" customFormat="1" ht="312.95" customHeight="1" spans="1:7">
      <c r="A58" s="11">
        <v>55</v>
      </c>
      <c r="B58" s="13" t="s">
        <v>189</v>
      </c>
      <c r="C58" s="14" t="s">
        <v>190</v>
      </c>
      <c r="D58" s="13" t="s">
        <v>15</v>
      </c>
      <c r="E58" s="13" t="s">
        <v>39</v>
      </c>
      <c r="F58" s="13" t="s">
        <v>80</v>
      </c>
      <c r="G58" s="15">
        <f t="shared" si="2"/>
        <v>11200</v>
      </c>
    </row>
    <row r="59" s="1" customFormat="1" ht="81.95" customHeight="1" spans="1:7">
      <c r="A59" s="7">
        <v>56</v>
      </c>
      <c r="B59" s="10" t="s">
        <v>191</v>
      </c>
      <c r="C59" s="20" t="s">
        <v>152</v>
      </c>
      <c r="D59" s="10" t="s">
        <v>52</v>
      </c>
      <c r="E59" s="10" t="s">
        <v>43</v>
      </c>
      <c r="F59" s="10" t="s">
        <v>153</v>
      </c>
      <c r="G59" s="8">
        <f t="shared" si="2"/>
        <v>17800</v>
      </c>
    </row>
    <row r="60" s="1" customFormat="1" ht="78.95" customHeight="1" spans="1:7">
      <c r="A60" s="11">
        <v>57</v>
      </c>
      <c r="B60" s="10" t="s">
        <v>157</v>
      </c>
      <c r="C60" s="20" t="s">
        <v>158</v>
      </c>
      <c r="D60" s="10" t="s">
        <v>47</v>
      </c>
      <c r="E60" s="10" t="s">
        <v>39</v>
      </c>
      <c r="F60" s="10" t="s">
        <v>161</v>
      </c>
      <c r="G60" s="8">
        <f t="shared" si="2"/>
        <v>5600</v>
      </c>
    </row>
    <row r="61" s="1" customFormat="1" ht="252" customHeight="1" spans="1:7">
      <c r="A61" s="7">
        <v>58</v>
      </c>
      <c r="B61" s="13" t="s">
        <v>192</v>
      </c>
      <c r="C61" s="14" t="s">
        <v>193</v>
      </c>
      <c r="D61" s="13" t="s">
        <v>10</v>
      </c>
      <c r="E61" s="13" t="s">
        <v>39</v>
      </c>
      <c r="F61" s="13" t="s">
        <v>194</v>
      </c>
      <c r="G61" s="15">
        <f t="shared" si="2"/>
        <v>3800</v>
      </c>
    </row>
    <row r="62" s="1" customFormat="1" ht="128.1" customHeight="1" spans="1:7">
      <c r="A62" s="11">
        <v>59</v>
      </c>
      <c r="B62" s="10" t="s">
        <v>195</v>
      </c>
      <c r="C62" s="20" t="s">
        <v>196</v>
      </c>
      <c r="D62" s="10" t="s">
        <v>197</v>
      </c>
      <c r="E62" s="10" t="s">
        <v>39</v>
      </c>
      <c r="F62" s="10" t="s">
        <v>49</v>
      </c>
      <c r="G62" s="8">
        <f t="shared" si="2"/>
        <v>19200</v>
      </c>
    </row>
    <row r="63" s="1" customFormat="1" ht="33" customHeight="1" spans="1:7">
      <c r="A63" s="7">
        <v>60</v>
      </c>
      <c r="B63" s="10" t="s">
        <v>198</v>
      </c>
      <c r="C63" s="20" t="s">
        <v>199</v>
      </c>
      <c r="D63" s="10" t="s">
        <v>200</v>
      </c>
      <c r="E63" s="10" t="s">
        <v>160</v>
      </c>
      <c r="F63" s="10" t="s">
        <v>201</v>
      </c>
      <c r="G63" s="8">
        <f t="shared" si="2"/>
        <v>8100</v>
      </c>
    </row>
    <row r="64" s="1" customFormat="1" ht="33" customHeight="1" spans="1:7">
      <c r="A64" s="11">
        <v>61</v>
      </c>
      <c r="B64" s="8" t="s">
        <v>202</v>
      </c>
      <c r="C64" s="23" t="s">
        <v>203</v>
      </c>
      <c r="D64" s="10" t="s">
        <v>47</v>
      </c>
      <c r="E64" s="10" t="s">
        <v>169</v>
      </c>
      <c r="F64" s="10" t="s">
        <v>186</v>
      </c>
      <c r="G64" s="8">
        <f t="shared" si="2"/>
        <v>4800</v>
      </c>
    </row>
    <row r="65" s="1" customFormat="1" ht="33" customHeight="1" spans="1:7">
      <c r="A65" s="7">
        <v>62</v>
      </c>
      <c r="B65" s="8" t="s">
        <v>204</v>
      </c>
      <c r="C65" s="20" t="s">
        <v>205</v>
      </c>
      <c r="D65" s="10" t="s">
        <v>47</v>
      </c>
      <c r="E65" s="10" t="s">
        <v>169</v>
      </c>
      <c r="F65" s="10" t="s">
        <v>206</v>
      </c>
      <c r="G65" s="8">
        <f>F65*D65</f>
        <v>7200</v>
      </c>
    </row>
    <row r="66" s="1" customFormat="1" ht="72" customHeight="1" spans="1:7">
      <c r="A66" s="11">
        <v>63</v>
      </c>
      <c r="B66" s="10" t="s">
        <v>207</v>
      </c>
      <c r="C66" s="21" t="s">
        <v>208</v>
      </c>
      <c r="D66" s="10" t="s">
        <v>10</v>
      </c>
      <c r="E66" s="10" t="s">
        <v>39</v>
      </c>
      <c r="F66" s="10" t="s">
        <v>209</v>
      </c>
      <c r="G66" s="8">
        <f>D66*F66</f>
        <v>98600</v>
      </c>
    </row>
    <row r="67" s="1" customFormat="1" ht="33" customHeight="1" spans="1:7">
      <c r="A67" s="7">
        <v>64</v>
      </c>
      <c r="B67" s="13" t="s">
        <v>210</v>
      </c>
      <c r="C67" s="24" t="s">
        <v>211</v>
      </c>
      <c r="D67" s="13" t="s">
        <v>47</v>
      </c>
      <c r="E67" s="13" t="s">
        <v>39</v>
      </c>
      <c r="F67" s="13" t="s">
        <v>212</v>
      </c>
      <c r="G67" s="15">
        <f>D67*F67</f>
        <v>25000</v>
      </c>
    </row>
    <row r="68" ht="12.95" customHeight="1" spans="1:7">
      <c r="A68" s="25">
        <f>SUM(G3:G67)</f>
        <v>1501386</v>
      </c>
      <c r="B68" s="26"/>
      <c r="C68" s="26"/>
      <c r="D68" s="26"/>
      <c r="E68" s="26"/>
      <c r="F68" s="26"/>
      <c r="G68" s="27"/>
    </row>
  </sheetData>
  <mergeCells count="9">
    <mergeCell ref="A1:G1"/>
    <mergeCell ref="A68:G68"/>
    <mergeCell ref="A10:A11"/>
    <mergeCell ref="B10:B11"/>
    <mergeCell ref="C10:C11"/>
    <mergeCell ref="D10:D11"/>
    <mergeCell ref="E10:E11"/>
    <mergeCell ref="F10:F11"/>
    <mergeCell ref="G10:G11"/>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董立永万顺达科技</cp:lastModifiedBy>
  <dcterms:created xsi:type="dcterms:W3CDTF">2024-10-24T05:36:00Z</dcterms:created>
  <dcterms:modified xsi:type="dcterms:W3CDTF">2024-12-25T03:49:27Z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BB6265D1AFF448A696791DAE6E2EE4F4_13</vt:lpwstr>
  </property>
  <property fmtid="{D5CDD505-2E9C-101B-9397-08002B2CF9AE}" pid="3" name="KSOProductBuildVer">
    <vt:lpwstr>2052-12.1.0.19302</vt:lpwstr>
  </property>
</Properties>
</file>