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yuema/Desktop/"/>
    </mc:Choice>
  </mc:AlternateContent>
  <xr:revisionPtr revIDLastSave="0" documentId="13_ncr:1_{E786A423-215F-B640-B84E-A21FD19CC48B}" xr6:coauthVersionLast="47" xr6:coauthVersionMax="47" xr10:uidLastSave="{00000000-0000-0000-0000-000000000000}"/>
  <bookViews>
    <workbookView xWindow="2440" yWindow="780" windowWidth="25600" windowHeight="16060" tabRatio="500" xr2:uid="{00000000-000D-0000-FFFF-FFFF00000000}"/>
  </bookViews>
  <sheets>
    <sheet name="采购清单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58" i="2" l="1"/>
  <c r="H59" i="2"/>
  <c r="H60" i="2"/>
  <c r="H57" i="2"/>
  <c r="H56" i="2"/>
  <c r="H55" i="2"/>
  <c r="H54" i="2"/>
  <c r="H53" i="2"/>
  <c r="H52" i="2"/>
  <c r="H51" i="2"/>
  <c r="H50" i="2"/>
  <c r="H49" i="2"/>
  <c r="H48" i="2"/>
  <c r="H84" i="2"/>
  <c r="H83" i="2"/>
  <c r="H67" i="2"/>
  <c r="H68" i="2"/>
  <c r="H86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61" i="2"/>
  <c r="H62" i="2"/>
  <c r="H63" i="2"/>
  <c r="H64" i="2"/>
  <c r="H65" i="2"/>
  <c r="H66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5" i="2"/>
  <c r="H87" i="2"/>
  <c r="H88" i="2"/>
  <c r="H89" i="2"/>
  <c r="H90" i="2"/>
  <c r="H91" i="2"/>
  <c r="H92" i="2"/>
  <c r="H93" i="2"/>
  <c r="H2" i="2"/>
  <c r="H94" i="2" l="1"/>
</calcChain>
</file>

<file path=xl/sharedStrings.xml><?xml version="1.0" encoding="utf-8"?>
<sst xmlns="http://schemas.openxmlformats.org/spreadsheetml/2006/main" count="369" uniqueCount="201">
  <si>
    <t>编号</t>
  </si>
  <si>
    <t>名称</t>
  </si>
  <si>
    <t>数量</t>
  </si>
  <si>
    <t>材质工艺</t>
  </si>
  <si>
    <t>单价（元）</t>
  </si>
  <si>
    <t>合计（元）</t>
  </si>
  <si>
    <t>1.2mm镀锌板焊接 内置方钢龙骨 氟碳烤漆 背封板 穿管 直埋安装</t>
  </si>
  <si>
    <t>1.2mm镀锌板焊接 内置方钢龙骨 氟碳烤漆 背封板 内容双面丝印 画面1.2镀锌板双面烤漆UV</t>
  </si>
  <si>
    <t>1.2mm镀锌板焊接 内置方钢龙骨 氟碳烤漆 背封板 内容双面车贴1.2镀锌板双面烤漆UV</t>
    <phoneticPr fontId="4" type="noConversion"/>
  </si>
  <si>
    <t>单位</t>
    <phoneticPr fontId="2" type="noConversion"/>
  </si>
  <si>
    <t>套</t>
    <phoneticPr fontId="2" type="noConversion"/>
  </si>
  <si>
    <t>块</t>
    <phoneticPr fontId="2" type="noConversion"/>
  </si>
  <si>
    <t>套</t>
    <phoneticPr fontId="2" type="noConversion"/>
  </si>
  <si>
    <t>个</t>
    <phoneticPr fontId="2" type="noConversion"/>
  </si>
  <si>
    <t>定制展架</t>
    <phoneticPr fontId="2" type="noConversion"/>
  </si>
  <si>
    <t>长方形定制展台</t>
    <phoneticPr fontId="2" type="noConversion"/>
  </si>
  <si>
    <t>斜面定制展台</t>
    <phoneticPr fontId="2" type="noConversion"/>
  </si>
  <si>
    <t>定制地面展台</t>
    <phoneticPr fontId="2" type="noConversion"/>
  </si>
  <si>
    <t>桦树皮</t>
    <phoneticPr fontId="2" type="noConversion"/>
  </si>
  <si>
    <t>柞木</t>
    <phoneticPr fontId="2" type="noConversion"/>
  </si>
  <si>
    <t>鱼皮</t>
    <phoneticPr fontId="2" type="noConversion"/>
  </si>
  <si>
    <t>尼龙</t>
    <phoneticPr fontId="2" type="noConversion"/>
  </si>
  <si>
    <t>PVC</t>
    <phoneticPr fontId="2" type="noConversion"/>
  </si>
  <si>
    <t>仿真PVC</t>
    <phoneticPr fontId="2" type="noConversion"/>
  </si>
  <si>
    <t>石英砂</t>
    <phoneticPr fontId="2" type="noConversion"/>
  </si>
  <si>
    <t>实木</t>
    <phoneticPr fontId="2" type="noConversion"/>
  </si>
  <si>
    <t>幅</t>
    <phoneticPr fontId="2" type="noConversion"/>
  </si>
  <si>
    <t>米</t>
    <phoneticPr fontId="2" type="noConversion"/>
  </si>
  <si>
    <t>平</t>
    <phoneticPr fontId="2" type="noConversion"/>
  </si>
  <si>
    <t>架</t>
    <phoneticPr fontId="2" type="noConversion"/>
  </si>
  <si>
    <t>艘</t>
    <phoneticPr fontId="2" type="noConversion"/>
  </si>
  <si>
    <t>黄铜</t>
    <phoneticPr fontId="2" type="noConversion"/>
  </si>
  <si>
    <t>木+钣金</t>
    <phoneticPr fontId="2" type="noConversion"/>
  </si>
  <si>
    <t>规格（mm）</t>
    <phoneticPr fontId="2" type="noConversion"/>
  </si>
  <si>
    <t>15mm～20mm</t>
    <phoneticPr fontId="2" type="noConversion"/>
  </si>
  <si>
    <t>50mm～130mm</t>
    <phoneticPr fontId="2" type="noConversion"/>
  </si>
  <si>
    <t>定制景观大字</t>
    <phoneticPr fontId="2" type="noConversion"/>
  </si>
  <si>
    <t>定制简介立牌</t>
    <phoneticPr fontId="4" type="noConversion"/>
  </si>
  <si>
    <t>定制云顶咖啡标识</t>
    <phoneticPr fontId="4" type="noConversion"/>
  </si>
  <si>
    <t>定制接待中心标识</t>
    <phoneticPr fontId="4" type="noConversion"/>
  </si>
  <si>
    <t>定制总览立牌</t>
    <phoneticPr fontId="4" type="noConversion"/>
  </si>
  <si>
    <t>定制区域立牌</t>
    <phoneticPr fontId="4" type="noConversion"/>
  </si>
  <si>
    <t>定制取景框立牌</t>
    <phoneticPr fontId="4" type="noConversion"/>
  </si>
  <si>
    <t>定制门牌</t>
    <phoneticPr fontId="2" type="noConversion"/>
  </si>
  <si>
    <t>定制临时简介立牌</t>
    <phoneticPr fontId="4" type="noConversion"/>
  </si>
  <si>
    <t>定制临时总览立牌</t>
    <phoneticPr fontId="4" type="noConversion"/>
  </si>
  <si>
    <t xml:space="preserve">定制精神堡垒A-乌苏里船歌发源地 </t>
    <phoneticPr fontId="4" type="noConversion"/>
  </si>
  <si>
    <t>定制精神堡垒B-中俄界江－乌苏里江</t>
    <phoneticPr fontId="4" type="noConversion"/>
  </si>
  <si>
    <t>定制精神堡垒C-四排赫哲族乡</t>
    <phoneticPr fontId="4" type="noConversion"/>
  </si>
  <si>
    <t>定制小南山立牌</t>
    <phoneticPr fontId="2" type="noConversion"/>
  </si>
  <si>
    <t>定制玉器玻璃展柜</t>
    <phoneticPr fontId="2" type="noConversion"/>
  </si>
  <si>
    <t>定制大顶子简介牌</t>
    <phoneticPr fontId="2" type="noConversion"/>
  </si>
  <si>
    <t>定制桦树皮生命树画</t>
    <phoneticPr fontId="2" type="noConversion"/>
  </si>
  <si>
    <t>定制桦树皮盒</t>
    <phoneticPr fontId="2" type="noConversion"/>
  </si>
  <si>
    <t>定制杯垫</t>
    <phoneticPr fontId="2" type="noConversion"/>
  </si>
  <si>
    <t>定制鱼皮云肩</t>
    <phoneticPr fontId="2" type="noConversion"/>
  </si>
  <si>
    <t>定制大挂毯A</t>
    <phoneticPr fontId="2" type="noConversion"/>
  </si>
  <si>
    <t>定制大挂毯B</t>
    <phoneticPr fontId="2" type="noConversion"/>
  </si>
  <si>
    <t>定制布袋</t>
    <phoneticPr fontId="2" type="noConversion"/>
  </si>
  <si>
    <t>定制彩色尼龙绳</t>
    <phoneticPr fontId="2" type="noConversion"/>
  </si>
  <si>
    <t>定制红色绸带</t>
    <phoneticPr fontId="2" type="noConversion"/>
  </si>
  <si>
    <t>定制芦苇</t>
    <phoneticPr fontId="2" type="noConversion"/>
  </si>
  <si>
    <t>定制白色砂石</t>
    <phoneticPr fontId="2" type="noConversion"/>
  </si>
  <si>
    <t>定制茶桌 定制椅子</t>
    <phoneticPr fontId="2" type="noConversion"/>
  </si>
  <si>
    <t>定制仿制玉器</t>
    <phoneticPr fontId="2" type="noConversion"/>
  </si>
  <si>
    <t>定制垃圾桶</t>
    <phoneticPr fontId="4" type="noConversion"/>
  </si>
  <si>
    <t>定制灯笼</t>
    <phoneticPr fontId="2" type="noConversion"/>
  </si>
  <si>
    <t>定制互动爬犁</t>
    <phoneticPr fontId="2" type="noConversion"/>
  </si>
  <si>
    <t>定制互动船</t>
    <phoneticPr fontId="2" type="noConversion"/>
  </si>
  <si>
    <t>合计（含运输安装及税金）</t>
    <phoneticPr fontId="2" type="noConversion"/>
  </si>
  <si>
    <t>水泥直塑雕塑</t>
    <phoneticPr fontId="4" type="noConversion"/>
  </si>
  <si>
    <t>1.2mm镀锌板焊接 内置方钢龙骨 氟碳烤漆 画面凹陷固定1.2mm镀锌板双面烤漆UV  主体内容丝印 背封板 穿管 直埋安装</t>
    <phoneticPr fontId="2" type="noConversion"/>
  </si>
  <si>
    <t>1.2mm镀锌板单片氟碳烤漆 内容丝印</t>
    <phoneticPr fontId="2" type="noConversion"/>
  </si>
  <si>
    <t>1.2mm镀锌钢板烤漆丝印双面镂空</t>
    <phoneticPr fontId="2" type="noConversion"/>
  </si>
  <si>
    <t>8mm超白钢化玻璃、水曲柳木</t>
    <phoneticPr fontId="2" type="noConversion"/>
  </si>
  <si>
    <t>1.2mm镀锌板焊接 内置方钢龙骨 氟碳烤漆 双面丝印侧面镀锌板单片烤漆UV固定 直埋腿安装</t>
    <phoneticPr fontId="2" type="noConversion"/>
  </si>
  <si>
    <t>1.2mm镀锌板焊接翻边发光字 内置方钢龙骨 氟碳烤漆 背封板带骨架 贴墙安装</t>
    <phoneticPr fontId="2" type="noConversion"/>
  </si>
  <si>
    <t>1.2mm镀锌板焊接翻边 内置透光黄亚克力 内置方钢龙骨 氟碳烤漆 背封 大字背焊接方管架子</t>
    <phoneticPr fontId="2" type="noConversion"/>
  </si>
  <si>
    <t>1.2mm镀锌板焊接 内置方钢龙骨 氟碳烤漆 双面丝印 侧面镀锌板单片烤漆UV固定  直埋腿安装</t>
    <phoneticPr fontId="2" type="noConversion"/>
  </si>
  <si>
    <t>1.2mm镀锌板焊接激光镂空 内置方钢龙骨 氟碳烤漆 双面丝印 背封板 直埋腿安装</t>
    <phoneticPr fontId="2" type="noConversion"/>
  </si>
  <si>
    <t>1.2mm镀锌板焊接 内置方钢龙骨 氟碳烤漆 双面车贴 侧面镀锌板单面车贴 固定  直埋腿安装</t>
    <phoneticPr fontId="4" type="noConversion"/>
  </si>
  <si>
    <t>1.2mm镀锌钢板烤漆丝印双面</t>
    <phoneticPr fontId="2" type="noConversion"/>
  </si>
  <si>
    <t>定制云肩A</t>
    <phoneticPr fontId="2" type="noConversion"/>
  </si>
  <si>
    <t>定制云肩B</t>
    <phoneticPr fontId="2" type="noConversion"/>
  </si>
  <si>
    <t>定制云肩C</t>
    <phoneticPr fontId="2" type="noConversion"/>
  </si>
  <si>
    <t>绸布</t>
    <phoneticPr fontId="2" type="noConversion"/>
  </si>
  <si>
    <t>定制仿真塔头草道具（大号）</t>
    <phoneticPr fontId="2" type="noConversion"/>
  </si>
  <si>
    <t>定制仿真塔头草道具（中号）</t>
    <phoneticPr fontId="2" type="noConversion"/>
  </si>
  <si>
    <t>定制仿真塔头草道具（小号）</t>
    <phoneticPr fontId="2" type="noConversion"/>
  </si>
  <si>
    <t>定制俄罗斯式升C/A口弦琴</t>
    <phoneticPr fontId="2" type="noConversion"/>
  </si>
  <si>
    <t xml:space="preserve"> 定制俄罗斯式钨钢口弦琴</t>
    <phoneticPr fontId="2" type="noConversion"/>
  </si>
  <si>
    <t>定制俄罗斯式手工制作口弦琴</t>
    <phoneticPr fontId="2" type="noConversion"/>
  </si>
  <si>
    <t>定制俄罗斯式里拉高音口弦琴</t>
    <phoneticPr fontId="2" type="noConversion"/>
  </si>
  <si>
    <t>定制俄罗斯式雅库特口弦琴</t>
    <phoneticPr fontId="2" type="noConversion"/>
  </si>
  <si>
    <t>定制俄罗斯式阿尔泰标准口弦琴</t>
    <phoneticPr fontId="2" type="noConversion"/>
  </si>
  <si>
    <t>钨钢</t>
  </si>
  <si>
    <t xml:space="preserve">定制俄罗斯式阿尔泰加长口弦琴B </t>
    <phoneticPr fontId="2" type="noConversion"/>
  </si>
  <si>
    <t>定制俄罗斯式阿尔泰加长口弦琴A</t>
    <phoneticPr fontId="2" type="noConversion"/>
  </si>
  <si>
    <t xml:space="preserve">定制赫哲族手工制作口弦琴B </t>
    <phoneticPr fontId="2" type="noConversion"/>
  </si>
  <si>
    <t>定制赫哲族手工制作口弦琴A</t>
    <phoneticPr fontId="2" type="noConversion"/>
  </si>
  <si>
    <t>高800mm1个+高900mm1个+高700mm1个</t>
    <phoneticPr fontId="2" type="noConversion"/>
  </si>
  <si>
    <t>仿制小南山出土玉石</t>
    <phoneticPr fontId="2" type="noConversion"/>
  </si>
  <si>
    <t>长880mmx宽330mmx高980mm</t>
    <phoneticPr fontId="2" type="noConversion"/>
  </si>
  <si>
    <t>201不锈钢，容积82L</t>
    <phoneticPr fontId="2" type="noConversion"/>
  </si>
  <si>
    <t>基础结构：钢管桩直径216mm*8mm
桩结构：钢筋+混凝土
防腐底漆：环氧富锌底漆
膜布：3M布喷绘</t>
    <phoneticPr fontId="2" type="noConversion"/>
  </si>
  <si>
    <t>高2440mm*长650mm*宽150mm</t>
    <phoneticPr fontId="2" type="noConversion"/>
  </si>
  <si>
    <t>图标:高903.5mm
中文字标:高252mm
英文字标:高84.6mm</t>
    <phoneticPr fontId="2" type="noConversion"/>
  </si>
  <si>
    <t>图标:高2800mm
中文字标:高358mm
英文字标:高747mm</t>
    <phoneticPr fontId="4" type="noConversion"/>
  </si>
  <si>
    <t>高2440mm*长1500mm*宽150mm</t>
    <phoneticPr fontId="2" type="noConversion"/>
  </si>
  <si>
    <t>高2440mm*长1000mm*宽150mm</t>
    <phoneticPr fontId="2" type="noConversion"/>
  </si>
  <si>
    <t>高2440mm*长650mm*宽30mm</t>
    <phoneticPr fontId="2" type="noConversion"/>
  </si>
  <si>
    <t>长250mm*高100mm*宽30mm</t>
    <phoneticPr fontId="2" type="noConversion"/>
  </si>
  <si>
    <t>长2440mm*高1500mm*宽150mm</t>
    <phoneticPr fontId="4" type="noConversion"/>
  </si>
  <si>
    <t>长4000mm*高1600mm</t>
    <phoneticPr fontId="4" type="noConversion"/>
  </si>
  <si>
    <t>高4000mm*长2440mm</t>
    <phoneticPr fontId="4" type="noConversion"/>
  </si>
  <si>
    <t>高4000mm*长2400mm</t>
    <phoneticPr fontId="4" type="noConversion"/>
  </si>
  <si>
    <t>长3000mm*高1800mm*宽220mm</t>
    <phoneticPr fontId="2" type="noConversion"/>
  </si>
  <si>
    <t>长1230mm*高1600mm*宽220mm</t>
    <phoneticPr fontId="2" type="noConversion"/>
  </si>
  <si>
    <t>高2440mm*长650mm*宽50mm</t>
    <phoneticPr fontId="2" type="noConversion"/>
  </si>
  <si>
    <t>高2100mm*直径20mm</t>
    <phoneticPr fontId="4" type="noConversion"/>
  </si>
  <si>
    <t>高1800mm*直径20mm</t>
    <phoneticPr fontId="4" type="noConversion"/>
  </si>
  <si>
    <t>高2000mm*直径20mm</t>
    <phoneticPr fontId="4" type="noConversion"/>
  </si>
  <si>
    <t>高1100mm*直径20mm</t>
    <phoneticPr fontId="4" type="noConversion"/>
  </si>
  <si>
    <t>高1150mm*直径20mm</t>
    <phoneticPr fontId="4" type="noConversion"/>
  </si>
  <si>
    <t>1.2mm镀锌圆管</t>
    <phoneticPr fontId="2" type="noConversion"/>
  </si>
  <si>
    <t>2mm镀锌圆管</t>
    <phoneticPr fontId="2" type="noConversion"/>
  </si>
  <si>
    <t>长2300mm*宽400mm*高300mm</t>
    <phoneticPr fontId="2" type="noConversion"/>
  </si>
  <si>
    <t>长650mm*宽250mm*高150mm</t>
    <phoneticPr fontId="2" type="noConversion"/>
  </si>
  <si>
    <t>长1150mm*宽500mm*高150mm</t>
    <phoneticPr fontId="2" type="noConversion"/>
  </si>
  <si>
    <t>长1050mm*宽400mm*高300mm</t>
    <phoneticPr fontId="2" type="noConversion"/>
  </si>
  <si>
    <t>长1150mm*宽250mm*高50mm</t>
    <phoneticPr fontId="2" type="noConversion"/>
  </si>
  <si>
    <t>长770mm*宽550mm*高50mm</t>
    <phoneticPr fontId="2" type="noConversion"/>
  </si>
  <si>
    <t>长800mm*宽200mm*高150mm</t>
    <phoneticPr fontId="2" type="noConversion"/>
  </si>
  <si>
    <t>长1150mm*宽560mm*高50mm</t>
    <phoneticPr fontId="2" type="noConversion"/>
  </si>
  <si>
    <t>长1000mm*宽560mm*高50mm</t>
    <phoneticPr fontId="2" type="noConversion"/>
  </si>
  <si>
    <t xml:space="preserve"> 长1800mm*宽400mm*高50mm</t>
    <phoneticPr fontId="2" type="noConversion"/>
  </si>
  <si>
    <t>长1800mm*宽400mm*高50mm</t>
    <phoneticPr fontId="2" type="noConversion"/>
  </si>
  <si>
    <t>长750mm*宽480mm*高50mm</t>
    <phoneticPr fontId="2" type="noConversion"/>
  </si>
  <si>
    <t>长250mm*宽190mm*高110mm</t>
    <phoneticPr fontId="2" type="noConversion"/>
  </si>
  <si>
    <t>长700mm*宽190mm*高110mm</t>
    <phoneticPr fontId="2" type="noConversion"/>
  </si>
  <si>
    <t>长660mm*宽340mm*高200mm</t>
    <phoneticPr fontId="2" type="noConversion"/>
  </si>
  <si>
    <t>长980mm*宽250mm*高148mm</t>
    <phoneticPr fontId="2" type="noConversion"/>
  </si>
  <si>
    <t>长1300mm*宽250mm*高148mm</t>
    <phoneticPr fontId="2" type="noConversion"/>
  </si>
  <si>
    <t>长650mm*宽275mm*高165mm</t>
    <phoneticPr fontId="2" type="noConversion"/>
  </si>
  <si>
    <t>长1150mm*宽340mm*高200mm</t>
    <phoneticPr fontId="2" type="noConversion"/>
  </si>
  <si>
    <t>长1000mm*宽340mm*高200mm</t>
    <phoneticPr fontId="2" type="noConversion"/>
  </si>
  <si>
    <t>长1200mm*宽278mm*高228mm</t>
    <phoneticPr fontId="2" type="noConversion"/>
  </si>
  <si>
    <t>长950mm*宽480mm*高530mm</t>
    <phoneticPr fontId="2" type="noConversion"/>
  </si>
  <si>
    <t>长2500mm*宽390mm*高310mm</t>
    <phoneticPr fontId="2" type="noConversion"/>
  </si>
  <si>
    <t>12mm木框(实木多层板)包亚麻布</t>
    <phoneticPr fontId="2" type="noConversion"/>
  </si>
  <si>
    <t>长26000mm*宽1500mm*高200mm</t>
    <phoneticPr fontId="2" type="noConversion"/>
  </si>
  <si>
    <t>不锈钢框+防腐地板</t>
    <phoneticPr fontId="2" type="noConversion"/>
  </si>
  <si>
    <t>定制长条玻璃展柜标签</t>
    <phoneticPr fontId="2" type="noConversion"/>
  </si>
  <si>
    <t>定制大玻璃展柜标签</t>
    <phoneticPr fontId="2" type="noConversion"/>
  </si>
  <si>
    <t>定制动物标本标签</t>
    <phoneticPr fontId="2" type="noConversion"/>
  </si>
  <si>
    <t>定制标本馆标签</t>
    <phoneticPr fontId="2" type="noConversion"/>
  </si>
  <si>
    <t>定制婚所历史馆标签</t>
    <phoneticPr fontId="2" type="noConversion"/>
  </si>
  <si>
    <t>长180mm*宽120mm</t>
    <phoneticPr fontId="2" type="noConversion"/>
  </si>
  <si>
    <t>长1160mm*宽120mm</t>
    <phoneticPr fontId="2" type="noConversion"/>
  </si>
  <si>
    <t>长670mm*宽120mm</t>
    <phoneticPr fontId="2" type="noConversion"/>
  </si>
  <si>
    <t>长550mm*宽120mm</t>
    <phoneticPr fontId="2" type="noConversion"/>
  </si>
  <si>
    <t>长345mm*宽120mm</t>
    <phoneticPr fontId="2" type="noConversion"/>
  </si>
  <si>
    <t>长150mm*宽70mm</t>
    <phoneticPr fontId="2" type="noConversion"/>
  </si>
  <si>
    <t>长300mm*宽70mm</t>
    <phoneticPr fontId="2" type="noConversion"/>
  </si>
  <si>
    <t>长450mm*宽70mm</t>
    <phoneticPr fontId="2" type="noConversion"/>
  </si>
  <si>
    <t>亚克力透明板+uv字体</t>
    <phoneticPr fontId="2" type="noConversion"/>
  </si>
  <si>
    <t>长600mm*宽70mm</t>
    <phoneticPr fontId="2" type="noConversion"/>
  </si>
  <si>
    <t>长620mm*宽70mm</t>
    <phoneticPr fontId="2" type="noConversion"/>
  </si>
  <si>
    <t>长160mm*宽75mm</t>
    <phoneticPr fontId="2" type="noConversion"/>
  </si>
  <si>
    <t>长90mm*宽50mm</t>
    <phoneticPr fontId="2" type="noConversion"/>
  </si>
  <si>
    <t>长290mm*高190mm*宽70mm</t>
    <phoneticPr fontId="2" type="noConversion"/>
  </si>
  <si>
    <t>80mm直径</t>
    <phoneticPr fontId="2" type="noConversion"/>
  </si>
  <si>
    <t>长400mm*宽520mm</t>
    <phoneticPr fontId="2" type="noConversion"/>
  </si>
  <si>
    <t>长410mm*宽520mm</t>
    <phoneticPr fontId="2" type="noConversion"/>
  </si>
  <si>
    <t>1100mm直径</t>
    <phoneticPr fontId="2" type="noConversion"/>
  </si>
  <si>
    <t>长1280mm*宽970mm</t>
    <phoneticPr fontId="2" type="noConversion"/>
  </si>
  <si>
    <t>长700mm*宽300mm</t>
    <phoneticPr fontId="2" type="noConversion"/>
  </si>
  <si>
    <t>长450mm*宽230mm</t>
    <phoneticPr fontId="2" type="noConversion"/>
  </si>
  <si>
    <t>长520mm*宽285mm</t>
    <phoneticPr fontId="2" type="noConversion"/>
  </si>
  <si>
    <t>长225mm*宽180mm</t>
    <phoneticPr fontId="2" type="noConversion"/>
  </si>
  <si>
    <t>宽720mm</t>
    <phoneticPr fontId="2" type="noConversion"/>
  </si>
  <si>
    <t>高300mm*宽400mm</t>
    <phoneticPr fontId="2" type="noConversion"/>
  </si>
  <si>
    <t>高250mm*宽400mm</t>
    <phoneticPr fontId="2" type="noConversion"/>
  </si>
  <si>
    <t>高200mm*宽400mm</t>
    <phoneticPr fontId="2" type="noConversion"/>
  </si>
  <si>
    <t>长60mm*宽30mm</t>
    <phoneticPr fontId="2" type="noConversion"/>
  </si>
  <si>
    <t>长70mm*宽20mm</t>
    <phoneticPr fontId="2" type="noConversion"/>
  </si>
  <si>
    <t>长65mm*宽20mm</t>
    <phoneticPr fontId="2" type="noConversion"/>
  </si>
  <si>
    <t>长50mm*宽20mm</t>
    <phoneticPr fontId="2" type="noConversion"/>
  </si>
  <si>
    <t>长55mm*宽30mm</t>
    <phoneticPr fontId="2" type="noConversion"/>
  </si>
  <si>
    <t>长50mm*宽30mm</t>
    <phoneticPr fontId="2" type="noConversion"/>
  </si>
  <si>
    <t>长60mm*宽35mm</t>
    <phoneticPr fontId="2" type="noConversion"/>
  </si>
  <si>
    <t>长60mm*宽25mm</t>
    <phoneticPr fontId="2" type="noConversion"/>
  </si>
  <si>
    <t>长50mm*宽25mm</t>
    <phoneticPr fontId="2" type="noConversion"/>
  </si>
  <si>
    <t>长70mm*宽25mm</t>
    <phoneticPr fontId="2" type="noConversion"/>
  </si>
  <si>
    <t>棉麻布</t>
    <phoneticPr fontId="2" type="noConversion"/>
  </si>
  <si>
    <t>长2800mm*宽800mm*高750mm</t>
    <phoneticPr fontId="2" type="noConversion"/>
  </si>
  <si>
    <t>12000mm直径，高11000mm</t>
    <phoneticPr fontId="2" type="noConversion"/>
  </si>
  <si>
    <t>长2900mm*宽1350mm</t>
    <phoneticPr fontId="2" type="noConversion"/>
  </si>
  <si>
    <t>长2400mm*宽1130mm</t>
    <phoneticPr fontId="2" type="noConversion"/>
  </si>
  <si>
    <t>粗10mm</t>
    <phoneticPr fontId="2" type="noConversion"/>
  </si>
  <si>
    <t xml:space="preserve">中文：高1250mm*厚150mm  
英文：高400mm*厚75mm 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</si>
</sst>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2"/>
      <color theme="1"/>
      <name val="宋体"/>
      <family val="2"/>
      <charset val="134"/>
      <scheme val="minor"/>
    </font>
    <font>
      <sz val="12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2"/>
      <color theme="1"/>
      <name val="宋体"/>
      <family val="3"/>
      <charset val="134"/>
    </font>
    <font>
      <u/>
      <sz val="12"/>
      <color theme="10"/>
      <name val="宋体"/>
      <family val="2"/>
      <charset val="134"/>
      <scheme val="minor"/>
    </font>
    <font>
      <u/>
      <sz val="12"/>
      <color theme="11"/>
      <name val="宋体"/>
      <family val="2"/>
      <charset val="134"/>
      <scheme val="minor"/>
    </font>
    <font>
      <sz val="12"/>
      <name val="宋体"/>
      <family val="2"/>
      <charset val="134"/>
      <scheme val="minor"/>
    </font>
    <font>
      <sz val="12"/>
      <color rgb="FF000000"/>
      <name val="宋体"/>
      <family val="4"/>
      <charset val="134"/>
      <scheme val="minor"/>
    </font>
    <font>
      <sz val="12"/>
      <name val="宋体"/>
      <family val="4"/>
      <charset val="134"/>
      <scheme val="minor"/>
    </font>
    <font>
      <sz val="12"/>
      <color theme="1"/>
      <name val="宋体 (正文)"/>
      <family val="3"/>
      <charset val="134"/>
    </font>
    <font>
      <sz val="12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1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9">
    <xf numFmtId="0" fontId="0" fillId="0" borderId="0"/>
    <xf numFmtId="0" fontId="3" fillId="0" borderId="0"/>
    <xf numFmtId="0" fontId="1" fillId="0" borderId="0">
      <alignment vertical="center"/>
    </xf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44">
    <xf numFmtId="0" fontId="0" fillId="0" borderId="0" xfId="0"/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0" xfId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3" fillId="0" borderId="4" xfId="1" applyBorder="1" applyAlignment="1">
      <alignment horizontal="center" vertical="center" wrapText="1"/>
    </xf>
    <xf numFmtId="0" fontId="3" fillId="0" borderId="5" xfId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3" fillId="0" borderId="0" xfId="1"/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4" xfId="2" applyBorder="1" applyAlignment="1">
      <alignment horizontal="center" vertical="center" wrapText="1"/>
    </xf>
    <xf numFmtId="0" fontId="0" fillId="0" borderId="5" xfId="2" applyFont="1" applyBorder="1" applyAlignment="1">
      <alignment horizontal="center" vertical="center" wrapText="1"/>
    </xf>
    <xf numFmtId="0" fontId="1" fillId="0" borderId="5" xfId="2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/>
    </xf>
    <xf numFmtId="0" fontId="0" fillId="0" borderId="8" xfId="2" applyFont="1" applyBorder="1" applyAlignment="1">
      <alignment horizontal="center" vertical="center" wrapText="1"/>
    </xf>
    <xf numFmtId="0" fontId="0" fillId="0" borderId="2" xfId="1" applyFont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10" fillId="0" borderId="9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/>
    </xf>
    <xf numFmtId="0" fontId="3" fillId="0" borderId="4" xfId="1" applyBorder="1" applyAlignment="1">
      <alignment horizontal="center" vertical="center"/>
    </xf>
    <xf numFmtId="0" fontId="11" fillId="0" borderId="4" xfId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" fontId="3" fillId="0" borderId="0" xfId="1" applyNumberFormat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3" fillId="0" borderId="2" xfId="1" applyBorder="1" applyAlignment="1">
      <alignment horizontal="left" vertical="center" wrapText="1"/>
    </xf>
    <xf numFmtId="0" fontId="12" fillId="0" borderId="2" xfId="1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 wrapText="1"/>
    </xf>
    <xf numFmtId="0" fontId="6" fillId="0" borderId="10" xfId="2" applyFont="1" applyBorder="1" applyAlignment="1">
      <alignment horizontal="center" vertical="center" wrapText="1"/>
    </xf>
    <xf numFmtId="0" fontId="6" fillId="0" borderId="11" xfId="2" applyFont="1" applyBorder="1" applyAlignment="1">
      <alignment horizontal="center" vertical="center" wrapText="1"/>
    </xf>
    <xf numFmtId="0" fontId="6" fillId="0" borderId="12" xfId="2" applyFont="1" applyBorder="1" applyAlignment="1">
      <alignment horizontal="center" vertical="center" wrapText="1"/>
    </xf>
    <xf numFmtId="0" fontId="3" fillId="3" borderId="6" xfId="1" applyFill="1" applyBorder="1" applyAlignment="1">
      <alignment horizontal="center" vertical="center" wrapText="1"/>
    </xf>
    <xf numFmtId="0" fontId="3" fillId="3" borderId="7" xfId="1" applyFill="1" applyBorder="1" applyAlignment="1">
      <alignment horizontal="center" vertical="center" wrapText="1"/>
    </xf>
    <xf numFmtId="0" fontId="3" fillId="3" borderId="4" xfId="1" applyFill="1" applyBorder="1" applyAlignment="1">
      <alignment horizontal="center" vertical="center" wrapText="1"/>
    </xf>
    <xf numFmtId="0" fontId="3" fillId="3" borderId="2" xfId="1" applyFill="1" applyBorder="1" applyAlignment="1">
      <alignment horizontal="center" vertical="center" wrapText="1"/>
    </xf>
  </cellXfs>
  <cellStyles count="9">
    <cellStyle name="常规" xfId="0" builtinId="0"/>
    <cellStyle name="超链接" xfId="3" builtinId="8" hidden="1"/>
    <cellStyle name="超链接" xfId="5" builtinId="8" hidden="1"/>
    <cellStyle name="超链接" xfId="7" builtinId="8" hidden="1"/>
    <cellStyle name="普通 2" xfId="1" xr:uid="{00000000-0005-0000-0000-000007000000}"/>
    <cellStyle name="普通 3" xfId="2" xr:uid="{00000000-0005-0000-0000-000008000000}"/>
    <cellStyle name="已访问的超链接" xfId="4" builtinId="9" hidden="1"/>
    <cellStyle name="已访问的超链接" xfId="6" builtinId="9" hidden="1"/>
    <cellStyle name="已访问的超链接" xfId="8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2396227</xdr:colOff>
      <xdr:row>90</xdr:row>
      <xdr:rowOff>47924</xdr:rowOff>
    </xdr:from>
    <xdr:to>
      <xdr:col>5</xdr:col>
      <xdr:colOff>3880962</xdr:colOff>
      <xdr:row>90</xdr:row>
      <xdr:rowOff>1147479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B87F1359-0E10-ACE9-3659-67C22A286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88114" y="51878301"/>
          <a:ext cx="1484735" cy="1099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M95"/>
  <sheetViews>
    <sheetView tabSelected="1" topLeftCell="A69" zoomScaleNormal="100" zoomScaleSheetLayoutView="38" zoomScalePageLayoutView="42" workbookViewId="0">
      <selection activeCell="F96" sqref="F96"/>
    </sheetView>
  </sheetViews>
  <sheetFormatPr baseColWidth="10" defaultColWidth="9" defaultRowHeight="24.75" customHeight="1"/>
  <cols>
    <col min="1" max="1" width="6.83203125" style="3" customWidth="1"/>
    <col min="2" max="2" width="35" style="3" customWidth="1"/>
    <col min="3" max="3" width="29" style="3" customWidth="1"/>
    <col min="4" max="5" width="11.83203125" style="3" customWidth="1"/>
    <col min="6" max="6" width="51.33203125" style="3" customWidth="1"/>
    <col min="7" max="7" width="13.1640625" style="3" customWidth="1"/>
    <col min="8" max="8" width="14" style="3" customWidth="1"/>
    <col min="9" max="247" width="9" style="3" customWidth="1"/>
    <col min="248" max="16384" width="9" style="8"/>
  </cols>
  <sheetData>
    <row r="1" spans="1:8" s="4" customFormat="1" ht="51" customHeight="1">
      <c r="A1" s="28" t="s">
        <v>0</v>
      </c>
      <c r="B1" s="28" t="s">
        <v>1</v>
      </c>
      <c r="C1" s="28" t="s">
        <v>33</v>
      </c>
      <c r="D1" s="28" t="s">
        <v>2</v>
      </c>
      <c r="E1" s="28" t="s">
        <v>9</v>
      </c>
      <c r="F1" s="28" t="s">
        <v>3</v>
      </c>
      <c r="G1" s="28" t="s">
        <v>4</v>
      </c>
      <c r="H1" s="28" t="s">
        <v>5</v>
      </c>
    </row>
    <row r="2" spans="1:8" s="3" customFormat="1" ht="45" customHeight="1">
      <c r="A2" s="1">
        <v>1</v>
      </c>
      <c r="B2" s="5" t="s">
        <v>36</v>
      </c>
      <c r="C2" s="6" t="s">
        <v>200</v>
      </c>
      <c r="D2" s="6">
        <v>2</v>
      </c>
      <c r="E2" s="6" t="s">
        <v>10</v>
      </c>
      <c r="F2" s="6" t="s">
        <v>6</v>
      </c>
      <c r="G2" s="6">
        <v>50000</v>
      </c>
      <c r="H2" s="6">
        <f t="shared" ref="H2:H12" si="0">G2*D2</f>
        <v>100000</v>
      </c>
    </row>
    <row r="3" spans="1:8" s="3" customFormat="1" ht="45" customHeight="1">
      <c r="A3" s="1">
        <v>2</v>
      </c>
      <c r="B3" s="5" t="s">
        <v>37</v>
      </c>
      <c r="C3" s="2" t="s">
        <v>105</v>
      </c>
      <c r="D3" s="2">
        <v>40</v>
      </c>
      <c r="E3" s="2" t="s">
        <v>11</v>
      </c>
      <c r="F3" s="2" t="s">
        <v>75</v>
      </c>
      <c r="G3" s="2">
        <v>7000</v>
      </c>
      <c r="H3" s="6">
        <f t="shared" si="0"/>
        <v>280000</v>
      </c>
    </row>
    <row r="4" spans="1:8" s="3" customFormat="1" ht="58" customHeight="1">
      <c r="A4" s="1">
        <v>3</v>
      </c>
      <c r="B4" s="5" t="s">
        <v>38</v>
      </c>
      <c r="C4" s="2" t="s">
        <v>106</v>
      </c>
      <c r="D4" s="2">
        <v>1</v>
      </c>
      <c r="E4" s="2" t="s">
        <v>10</v>
      </c>
      <c r="F4" s="2" t="s">
        <v>76</v>
      </c>
      <c r="G4" s="2">
        <v>10000</v>
      </c>
      <c r="H4" s="6">
        <f t="shared" si="0"/>
        <v>10000</v>
      </c>
    </row>
    <row r="5" spans="1:8" s="3" customFormat="1" ht="58" customHeight="1">
      <c r="A5" s="1">
        <v>4</v>
      </c>
      <c r="B5" s="5" t="s">
        <v>39</v>
      </c>
      <c r="C5" s="2" t="s">
        <v>107</v>
      </c>
      <c r="D5" s="2">
        <v>1</v>
      </c>
      <c r="E5" s="2" t="s">
        <v>12</v>
      </c>
      <c r="F5" s="2" t="s">
        <v>77</v>
      </c>
      <c r="G5" s="2">
        <v>55000</v>
      </c>
      <c r="H5" s="6">
        <f t="shared" si="0"/>
        <v>55000</v>
      </c>
    </row>
    <row r="6" spans="1:8" s="3" customFormat="1" ht="45" customHeight="1">
      <c r="A6" s="1">
        <v>5</v>
      </c>
      <c r="B6" s="2" t="s">
        <v>40</v>
      </c>
      <c r="C6" s="2" t="s">
        <v>108</v>
      </c>
      <c r="D6" s="2">
        <v>8</v>
      </c>
      <c r="E6" s="2" t="s">
        <v>11</v>
      </c>
      <c r="F6" s="2" t="s">
        <v>7</v>
      </c>
      <c r="G6" s="2">
        <v>7800</v>
      </c>
      <c r="H6" s="6">
        <f t="shared" si="0"/>
        <v>62400</v>
      </c>
    </row>
    <row r="7" spans="1:8" s="3" customFormat="1" ht="45" customHeight="1">
      <c r="A7" s="1">
        <v>6</v>
      </c>
      <c r="B7" s="7" t="s">
        <v>41</v>
      </c>
      <c r="C7" s="7" t="s">
        <v>109</v>
      </c>
      <c r="D7" s="7">
        <v>9</v>
      </c>
      <c r="E7" s="2" t="s">
        <v>11</v>
      </c>
      <c r="F7" s="7" t="s">
        <v>78</v>
      </c>
      <c r="G7" s="2">
        <v>7200</v>
      </c>
      <c r="H7" s="6">
        <f t="shared" si="0"/>
        <v>64800</v>
      </c>
    </row>
    <row r="8" spans="1:8" s="3" customFormat="1" ht="45" customHeight="1">
      <c r="A8" s="1">
        <v>7</v>
      </c>
      <c r="B8" s="2" t="s">
        <v>42</v>
      </c>
      <c r="C8" s="2" t="s">
        <v>110</v>
      </c>
      <c r="D8" s="2">
        <v>3</v>
      </c>
      <c r="E8" s="2" t="s">
        <v>11</v>
      </c>
      <c r="F8" s="2" t="s">
        <v>79</v>
      </c>
      <c r="G8" s="2">
        <v>6000</v>
      </c>
      <c r="H8" s="6">
        <f t="shared" si="0"/>
        <v>18000</v>
      </c>
    </row>
    <row r="9" spans="1:8" s="3" customFormat="1" ht="45" customHeight="1">
      <c r="A9" s="1">
        <v>8</v>
      </c>
      <c r="B9" s="2" t="s">
        <v>43</v>
      </c>
      <c r="C9" s="2" t="s">
        <v>111</v>
      </c>
      <c r="D9" s="2">
        <v>25</v>
      </c>
      <c r="E9" s="2" t="s">
        <v>11</v>
      </c>
      <c r="F9" s="2" t="s">
        <v>72</v>
      </c>
      <c r="G9" s="2">
        <v>500</v>
      </c>
      <c r="H9" s="6">
        <f t="shared" si="0"/>
        <v>12500</v>
      </c>
    </row>
    <row r="10" spans="1:8" s="3" customFormat="1" ht="45" customHeight="1">
      <c r="A10" s="1">
        <v>9</v>
      </c>
      <c r="B10" s="7" t="s">
        <v>40</v>
      </c>
      <c r="C10" s="7" t="s">
        <v>112</v>
      </c>
      <c r="D10" s="7">
        <v>3</v>
      </c>
      <c r="E10" s="2" t="s">
        <v>11</v>
      </c>
      <c r="F10" s="7" t="s">
        <v>71</v>
      </c>
      <c r="G10" s="2">
        <v>6600</v>
      </c>
      <c r="H10" s="6">
        <f t="shared" si="0"/>
        <v>19800</v>
      </c>
    </row>
    <row r="11" spans="1:8" s="3" customFormat="1" ht="45" customHeight="1">
      <c r="A11" s="1">
        <v>10</v>
      </c>
      <c r="B11" s="2" t="s">
        <v>44</v>
      </c>
      <c r="C11" s="2" t="s">
        <v>109</v>
      </c>
      <c r="D11" s="2">
        <v>8</v>
      </c>
      <c r="E11" s="2" t="s">
        <v>11</v>
      </c>
      <c r="F11" s="2" t="s">
        <v>80</v>
      </c>
      <c r="G11" s="2">
        <v>4800</v>
      </c>
      <c r="H11" s="6">
        <f t="shared" si="0"/>
        <v>38400</v>
      </c>
    </row>
    <row r="12" spans="1:8" s="3" customFormat="1" ht="45" customHeight="1">
      <c r="A12" s="1">
        <v>11</v>
      </c>
      <c r="B12" s="2" t="s">
        <v>45</v>
      </c>
      <c r="C12" s="2" t="s">
        <v>108</v>
      </c>
      <c r="D12" s="2">
        <v>1</v>
      </c>
      <c r="E12" s="2" t="s">
        <v>11</v>
      </c>
      <c r="F12" s="2" t="s">
        <v>8</v>
      </c>
      <c r="G12" s="2">
        <v>5116</v>
      </c>
      <c r="H12" s="6">
        <f t="shared" si="0"/>
        <v>5116</v>
      </c>
    </row>
    <row r="13" spans="1:8" s="3" customFormat="1" ht="45" customHeight="1">
      <c r="A13" s="1">
        <v>12</v>
      </c>
      <c r="B13" s="2" t="s">
        <v>46</v>
      </c>
      <c r="C13" s="2" t="s">
        <v>113</v>
      </c>
      <c r="D13" s="2">
        <v>1</v>
      </c>
      <c r="E13" s="2" t="s">
        <v>13</v>
      </c>
      <c r="F13" s="2" t="s">
        <v>70</v>
      </c>
      <c r="G13" s="2">
        <v>155000</v>
      </c>
      <c r="H13" s="6">
        <f t="shared" ref="H13:H80" si="1">G13*D13</f>
        <v>155000</v>
      </c>
    </row>
    <row r="14" spans="1:8" s="3" customFormat="1" ht="45" customHeight="1">
      <c r="A14" s="1">
        <v>13</v>
      </c>
      <c r="B14" s="2" t="s">
        <v>47</v>
      </c>
      <c r="C14" s="2" t="s">
        <v>114</v>
      </c>
      <c r="D14" s="2">
        <v>1</v>
      </c>
      <c r="E14" s="2" t="s">
        <v>13</v>
      </c>
      <c r="F14" s="2" t="s">
        <v>70</v>
      </c>
      <c r="G14" s="2">
        <v>155000</v>
      </c>
      <c r="H14" s="6">
        <f t="shared" si="1"/>
        <v>155000</v>
      </c>
    </row>
    <row r="15" spans="1:8" s="3" customFormat="1" ht="45" customHeight="1">
      <c r="A15" s="1">
        <v>14</v>
      </c>
      <c r="B15" s="2" t="s">
        <v>48</v>
      </c>
      <c r="C15" s="2" t="s">
        <v>115</v>
      </c>
      <c r="D15" s="2">
        <v>1</v>
      </c>
      <c r="E15" s="2" t="s">
        <v>13</v>
      </c>
      <c r="F15" s="2" t="s">
        <v>70</v>
      </c>
      <c r="G15" s="2">
        <v>155000</v>
      </c>
      <c r="H15" s="6">
        <f t="shared" si="1"/>
        <v>155000</v>
      </c>
    </row>
    <row r="16" spans="1:8" s="3" customFormat="1" ht="45" customHeight="1">
      <c r="A16" s="1">
        <v>15</v>
      </c>
      <c r="B16" s="9" t="s">
        <v>49</v>
      </c>
      <c r="C16" s="10" t="s">
        <v>116</v>
      </c>
      <c r="D16" s="10">
        <v>6</v>
      </c>
      <c r="E16" s="2" t="s">
        <v>13</v>
      </c>
      <c r="F16" s="10" t="s">
        <v>73</v>
      </c>
      <c r="G16" s="10">
        <v>6000</v>
      </c>
      <c r="H16" s="6">
        <f t="shared" si="1"/>
        <v>36000</v>
      </c>
    </row>
    <row r="17" spans="1:8" s="3" customFormat="1" ht="45" customHeight="1">
      <c r="A17" s="1">
        <v>16</v>
      </c>
      <c r="B17" s="9" t="s">
        <v>50</v>
      </c>
      <c r="C17" s="10" t="s">
        <v>117</v>
      </c>
      <c r="D17" s="10">
        <v>3</v>
      </c>
      <c r="E17" s="2" t="s">
        <v>13</v>
      </c>
      <c r="F17" s="10" t="s">
        <v>74</v>
      </c>
      <c r="G17" s="10">
        <v>6000</v>
      </c>
      <c r="H17" s="6">
        <f t="shared" si="1"/>
        <v>18000</v>
      </c>
    </row>
    <row r="18" spans="1:8" s="3" customFormat="1" ht="45" customHeight="1">
      <c r="A18" s="1">
        <v>17</v>
      </c>
      <c r="B18" s="11" t="s">
        <v>51</v>
      </c>
      <c r="C18" s="12" t="s">
        <v>118</v>
      </c>
      <c r="D18" s="13">
        <v>3</v>
      </c>
      <c r="E18" s="2" t="s">
        <v>13</v>
      </c>
      <c r="F18" s="13" t="s">
        <v>81</v>
      </c>
      <c r="G18" s="13">
        <v>6000</v>
      </c>
      <c r="H18" s="6">
        <f t="shared" si="1"/>
        <v>18000</v>
      </c>
    </row>
    <row r="19" spans="1:8" s="3" customFormat="1" ht="45" customHeight="1">
      <c r="A19" s="1">
        <v>18</v>
      </c>
      <c r="B19" s="14" t="s">
        <v>14</v>
      </c>
      <c r="C19" s="2" t="s">
        <v>119</v>
      </c>
      <c r="D19" s="14">
        <v>1</v>
      </c>
      <c r="E19" s="2" t="s">
        <v>13</v>
      </c>
      <c r="F19" s="14" t="s">
        <v>124</v>
      </c>
      <c r="G19" s="14">
        <v>1400</v>
      </c>
      <c r="H19" s="6">
        <f t="shared" si="1"/>
        <v>1400</v>
      </c>
    </row>
    <row r="20" spans="1:8" s="3" customFormat="1" ht="45" customHeight="1">
      <c r="A20" s="1">
        <v>19</v>
      </c>
      <c r="B20" s="14" t="s">
        <v>14</v>
      </c>
      <c r="C20" s="2" t="s">
        <v>120</v>
      </c>
      <c r="D20" s="14">
        <v>10</v>
      </c>
      <c r="E20" s="2" t="s">
        <v>13</v>
      </c>
      <c r="F20" s="14" t="s">
        <v>125</v>
      </c>
      <c r="G20" s="14">
        <v>1100</v>
      </c>
      <c r="H20" s="6">
        <f t="shared" si="1"/>
        <v>11000</v>
      </c>
    </row>
    <row r="21" spans="1:8" s="3" customFormat="1" ht="45" customHeight="1">
      <c r="A21" s="1">
        <v>20</v>
      </c>
      <c r="B21" s="14" t="s">
        <v>14</v>
      </c>
      <c r="C21" s="2" t="s">
        <v>121</v>
      </c>
      <c r="D21" s="14">
        <v>26</v>
      </c>
      <c r="E21" s="2" t="s">
        <v>13</v>
      </c>
      <c r="F21" s="14" t="s">
        <v>125</v>
      </c>
      <c r="G21" s="14">
        <v>1100</v>
      </c>
      <c r="H21" s="6">
        <f t="shared" si="1"/>
        <v>28600</v>
      </c>
    </row>
    <row r="22" spans="1:8" s="3" customFormat="1" ht="45" customHeight="1">
      <c r="A22" s="1">
        <v>21</v>
      </c>
      <c r="B22" s="14" t="s">
        <v>14</v>
      </c>
      <c r="C22" s="2" t="s">
        <v>122</v>
      </c>
      <c r="D22" s="14">
        <v>29</v>
      </c>
      <c r="E22" s="2" t="s">
        <v>13</v>
      </c>
      <c r="F22" s="14" t="s">
        <v>125</v>
      </c>
      <c r="G22" s="14">
        <v>1000</v>
      </c>
      <c r="H22" s="6">
        <f t="shared" si="1"/>
        <v>29000</v>
      </c>
    </row>
    <row r="23" spans="1:8" s="3" customFormat="1" ht="45" customHeight="1">
      <c r="A23" s="1">
        <v>22</v>
      </c>
      <c r="B23" s="14" t="s">
        <v>14</v>
      </c>
      <c r="C23" s="2" t="s">
        <v>123</v>
      </c>
      <c r="D23" s="14">
        <v>20</v>
      </c>
      <c r="E23" s="2" t="s">
        <v>13</v>
      </c>
      <c r="F23" s="14" t="s">
        <v>125</v>
      </c>
      <c r="G23" s="14">
        <v>900</v>
      </c>
      <c r="H23" s="6">
        <f t="shared" si="1"/>
        <v>18000</v>
      </c>
    </row>
    <row r="24" spans="1:8" s="3" customFormat="1" ht="45" customHeight="1">
      <c r="A24" s="1">
        <v>23</v>
      </c>
      <c r="B24" s="14" t="s">
        <v>15</v>
      </c>
      <c r="C24" s="10" t="s">
        <v>126</v>
      </c>
      <c r="D24" s="14">
        <v>1</v>
      </c>
      <c r="E24" s="2" t="s">
        <v>13</v>
      </c>
      <c r="F24" s="14" t="s">
        <v>149</v>
      </c>
      <c r="G24" s="14">
        <v>1600</v>
      </c>
      <c r="H24" s="6">
        <f t="shared" si="1"/>
        <v>1600</v>
      </c>
    </row>
    <row r="25" spans="1:8" s="3" customFormat="1" ht="45" customHeight="1">
      <c r="A25" s="1">
        <v>24</v>
      </c>
      <c r="B25" s="14" t="s">
        <v>15</v>
      </c>
      <c r="C25" s="10" t="s">
        <v>127</v>
      </c>
      <c r="D25" s="14">
        <v>1</v>
      </c>
      <c r="E25" s="2" t="s">
        <v>13</v>
      </c>
      <c r="F25" s="14" t="s">
        <v>149</v>
      </c>
      <c r="G25" s="14">
        <v>1200</v>
      </c>
      <c r="H25" s="6">
        <f t="shared" si="1"/>
        <v>1200</v>
      </c>
    </row>
    <row r="26" spans="1:8" s="3" customFormat="1" ht="45" customHeight="1">
      <c r="A26" s="1">
        <v>25</v>
      </c>
      <c r="B26" s="14" t="s">
        <v>15</v>
      </c>
      <c r="C26" s="10" t="s">
        <v>128</v>
      </c>
      <c r="D26" s="14">
        <v>1</v>
      </c>
      <c r="E26" s="2" t="s">
        <v>13</v>
      </c>
      <c r="F26" s="14" t="s">
        <v>149</v>
      </c>
      <c r="G26" s="14">
        <v>1500</v>
      </c>
      <c r="H26" s="6">
        <f t="shared" si="1"/>
        <v>1500</v>
      </c>
    </row>
    <row r="27" spans="1:8" s="3" customFormat="1" ht="45" customHeight="1">
      <c r="A27" s="1">
        <v>26</v>
      </c>
      <c r="B27" s="14" t="s">
        <v>15</v>
      </c>
      <c r="C27" s="10" t="s">
        <v>129</v>
      </c>
      <c r="D27" s="14">
        <v>1</v>
      </c>
      <c r="E27" s="2" t="s">
        <v>13</v>
      </c>
      <c r="F27" s="14" t="s">
        <v>149</v>
      </c>
      <c r="G27" s="14">
        <v>1500</v>
      </c>
      <c r="H27" s="6">
        <f t="shared" si="1"/>
        <v>1500</v>
      </c>
    </row>
    <row r="28" spans="1:8" s="3" customFormat="1" ht="45" customHeight="1">
      <c r="A28" s="1">
        <v>27</v>
      </c>
      <c r="B28" s="14" t="s">
        <v>15</v>
      </c>
      <c r="C28" s="10" t="s">
        <v>130</v>
      </c>
      <c r="D28" s="14">
        <v>1</v>
      </c>
      <c r="E28" s="2" t="s">
        <v>13</v>
      </c>
      <c r="F28" s="14" t="s">
        <v>149</v>
      </c>
      <c r="G28" s="14">
        <v>1500</v>
      </c>
      <c r="H28" s="6">
        <f t="shared" si="1"/>
        <v>1500</v>
      </c>
    </row>
    <row r="29" spans="1:8" s="3" customFormat="1" ht="45" customHeight="1">
      <c r="A29" s="1">
        <v>28</v>
      </c>
      <c r="B29" s="14" t="s">
        <v>15</v>
      </c>
      <c r="C29" s="10" t="s">
        <v>131</v>
      </c>
      <c r="D29" s="14">
        <v>1</v>
      </c>
      <c r="E29" s="2" t="s">
        <v>13</v>
      </c>
      <c r="F29" s="14" t="s">
        <v>149</v>
      </c>
      <c r="G29" s="14">
        <v>1200</v>
      </c>
      <c r="H29" s="6">
        <f t="shared" si="1"/>
        <v>1200</v>
      </c>
    </row>
    <row r="30" spans="1:8" s="3" customFormat="1" ht="45" customHeight="1">
      <c r="A30" s="1">
        <v>29</v>
      </c>
      <c r="B30" s="14" t="s">
        <v>15</v>
      </c>
      <c r="C30" s="10" t="s">
        <v>132</v>
      </c>
      <c r="D30" s="14">
        <v>1</v>
      </c>
      <c r="E30" s="2" t="s">
        <v>13</v>
      </c>
      <c r="F30" s="14" t="s">
        <v>149</v>
      </c>
      <c r="G30" s="14">
        <v>1200</v>
      </c>
      <c r="H30" s="6">
        <f t="shared" si="1"/>
        <v>1200</v>
      </c>
    </row>
    <row r="31" spans="1:8" s="3" customFormat="1" ht="45" customHeight="1">
      <c r="A31" s="1">
        <v>30</v>
      </c>
      <c r="B31" s="14" t="s">
        <v>15</v>
      </c>
      <c r="C31" s="10" t="s">
        <v>133</v>
      </c>
      <c r="D31" s="14">
        <v>1</v>
      </c>
      <c r="E31" s="2" t="s">
        <v>13</v>
      </c>
      <c r="F31" s="14" t="s">
        <v>149</v>
      </c>
      <c r="G31" s="14">
        <v>1500</v>
      </c>
      <c r="H31" s="6">
        <f t="shared" si="1"/>
        <v>1500</v>
      </c>
    </row>
    <row r="32" spans="1:8" s="3" customFormat="1" ht="45" customHeight="1">
      <c r="A32" s="1">
        <v>31</v>
      </c>
      <c r="B32" s="14" t="s">
        <v>15</v>
      </c>
      <c r="C32" s="10" t="s">
        <v>134</v>
      </c>
      <c r="D32" s="14">
        <v>1</v>
      </c>
      <c r="E32" s="2" t="s">
        <v>13</v>
      </c>
      <c r="F32" s="14" t="s">
        <v>149</v>
      </c>
      <c r="G32" s="14">
        <v>1500</v>
      </c>
      <c r="H32" s="6">
        <f t="shared" si="1"/>
        <v>1500</v>
      </c>
    </row>
    <row r="33" spans="1:8" s="3" customFormat="1" ht="45" customHeight="1">
      <c r="A33" s="1">
        <v>32</v>
      </c>
      <c r="B33" s="14" t="s">
        <v>15</v>
      </c>
      <c r="C33" s="10" t="s">
        <v>135</v>
      </c>
      <c r="D33" s="14">
        <v>1</v>
      </c>
      <c r="E33" s="2" t="s">
        <v>13</v>
      </c>
      <c r="F33" s="14" t="s">
        <v>149</v>
      </c>
      <c r="G33" s="14">
        <v>1300</v>
      </c>
      <c r="H33" s="6">
        <f t="shared" si="1"/>
        <v>1300</v>
      </c>
    </row>
    <row r="34" spans="1:8" s="3" customFormat="1" ht="45" customHeight="1">
      <c r="A34" s="1">
        <v>33</v>
      </c>
      <c r="B34" s="14" t="s">
        <v>15</v>
      </c>
      <c r="C34" s="10" t="s">
        <v>136</v>
      </c>
      <c r="D34" s="14">
        <v>1</v>
      </c>
      <c r="E34" s="2" t="s">
        <v>13</v>
      </c>
      <c r="F34" s="14" t="s">
        <v>149</v>
      </c>
      <c r="G34" s="14">
        <v>1300</v>
      </c>
      <c r="H34" s="6">
        <f t="shared" si="1"/>
        <v>1300</v>
      </c>
    </row>
    <row r="35" spans="1:8" s="3" customFormat="1" ht="45" customHeight="1">
      <c r="A35" s="1">
        <v>34</v>
      </c>
      <c r="B35" s="14" t="s">
        <v>15</v>
      </c>
      <c r="C35" s="10" t="s">
        <v>137</v>
      </c>
      <c r="D35" s="14">
        <v>1</v>
      </c>
      <c r="E35" s="2" t="s">
        <v>13</v>
      </c>
      <c r="F35" s="14" t="s">
        <v>149</v>
      </c>
      <c r="G35" s="14">
        <v>1000</v>
      </c>
      <c r="H35" s="6">
        <f t="shared" si="1"/>
        <v>1000</v>
      </c>
    </row>
    <row r="36" spans="1:8" s="3" customFormat="1" ht="45" customHeight="1">
      <c r="A36" s="1">
        <v>35</v>
      </c>
      <c r="B36" s="14" t="s">
        <v>16</v>
      </c>
      <c r="C36" s="10" t="s">
        <v>138</v>
      </c>
      <c r="D36" s="14">
        <v>1</v>
      </c>
      <c r="E36" s="2" t="s">
        <v>13</v>
      </c>
      <c r="F36" s="14" t="s">
        <v>149</v>
      </c>
      <c r="G36" s="14">
        <v>600</v>
      </c>
      <c r="H36" s="6">
        <f t="shared" si="1"/>
        <v>600</v>
      </c>
    </row>
    <row r="37" spans="1:8" s="3" customFormat="1" ht="45" customHeight="1">
      <c r="A37" s="1">
        <v>36</v>
      </c>
      <c r="B37" s="14" t="s">
        <v>16</v>
      </c>
      <c r="C37" s="10" t="s">
        <v>139</v>
      </c>
      <c r="D37" s="14">
        <v>1</v>
      </c>
      <c r="E37" s="2" t="s">
        <v>13</v>
      </c>
      <c r="F37" s="14" t="s">
        <v>149</v>
      </c>
      <c r="G37" s="14">
        <v>1000</v>
      </c>
      <c r="H37" s="6">
        <f t="shared" si="1"/>
        <v>1000</v>
      </c>
    </row>
    <row r="38" spans="1:8" s="3" customFormat="1" ht="45" customHeight="1">
      <c r="A38" s="1">
        <v>37</v>
      </c>
      <c r="B38" s="14" t="s">
        <v>16</v>
      </c>
      <c r="C38" s="10" t="s">
        <v>140</v>
      </c>
      <c r="D38" s="14">
        <v>1</v>
      </c>
      <c r="E38" s="2" t="s">
        <v>13</v>
      </c>
      <c r="F38" s="14" t="s">
        <v>149</v>
      </c>
      <c r="G38" s="14">
        <v>860</v>
      </c>
      <c r="H38" s="6">
        <f t="shared" si="1"/>
        <v>860</v>
      </c>
    </row>
    <row r="39" spans="1:8" s="3" customFormat="1" ht="45" customHeight="1">
      <c r="A39" s="1">
        <v>38</v>
      </c>
      <c r="B39" s="14" t="s">
        <v>16</v>
      </c>
      <c r="C39" s="10" t="s">
        <v>141</v>
      </c>
      <c r="D39" s="14">
        <v>1</v>
      </c>
      <c r="E39" s="2" t="s">
        <v>13</v>
      </c>
      <c r="F39" s="14" t="s">
        <v>149</v>
      </c>
      <c r="G39" s="14">
        <v>1200</v>
      </c>
      <c r="H39" s="6">
        <f t="shared" si="1"/>
        <v>1200</v>
      </c>
    </row>
    <row r="40" spans="1:8" s="3" customFormat="1" ht="45" customHeight="1">
      <c r="A40" s="1">
        <v>39</v>
      </c>
      <c r="B40" s="14" t="s">
        <v>16</v>
      </c>
      <c r="C40" s="10" t="s">
        <v>142</v>
      </c>
      <c r="D40" s="14">
        <v>1</v>
      </c>
      <c r="E40" s="2" t="s">
        <v>13</v>
      </c>
      <c r="F40" s="14" t="s">
        <v>149</v>
      </c>
      <c r="G40" s="14">
        <v>1200</v>
      </c>
      <c r="H40" s="6">
        <f t="shared" si="1"/>
        <v>1200</v>
      </c>
    </row>
    <row r="41" spans="1:8" s="3" customFormat="1" ht="45" customHeight="1">
      <c r="A41" s="1">
        <v>40</v>
      </c>
      <c r="B41" s="14" t="s">
        <v>16</v>
      </c>
      <c r="C41" s="10" t="s">
        <v>143</v>
      </c>
      <c r="D41" s="14">
        <v>1</v>
      </c>
      <c r="E41" s="2" t="s">
        <v>13</v>
      </c>
      <c r="F41" s="14" t="s">
        <v>149</v>
      </c>
      <c r="G41" s="14">
        <v>600</v>
      </c>
      <c r="H41" s="6">
        <f t="shared" si="1"/>
        <v>600</v>
      </c>
    </row>
    <row r="42" spans="1:8" s="3" customFormat="1" ht="45" customHeight="1">
      <c r="A42" s="1">
        <v>41</v>
      </c>
      <c r="B42" s="14" t="s">
        <v>16</v>
      </c>
      <c r="C42" s="10" t="s">
        <v>144</v>
      </c>
      <c r="D42" s="14">
        <v>1</v>
      </c>
      <c r="E42" s="2" t="s">
        <v>13</v>
      </c>
      <c r="F42" s="14" t="s">
        <v>149</v>
      </c>
      <c r="G42" s="14">
        <v>1200</v>
      </c>
      <c r="H42" s="6">
        <f t="shared" si="1"/>
        <v>1200</v>
      </c>
    </row>
    <row r="43" spans="1:8" s="3" customFormat="1" ht="45" customHeight="1">
      <c r="A43" s="1">
        <v>42</v>
      </c>
      <c r="B43" s="14" t="s">
        <v>16</v>
      </c>
      <c r="C43" s="10" t="s">
        <v>145</v>
      </c>
      <c r="D43" s="14">
        <v>1</v>
      </c>
      <c r="E43" s="2" t="s">
        <v>13</v>
      </c>
      <c r="F43" s="14" t="s">
        <v>149</v>
      </c>
      <c r="G43" s="14">
        <v>1200</v>
      </c>
      <c r="H43" s="6">
        <f t="shared" si="1"/>
        <v>1200</v>
      </c>
    </row>
    <row r="44" spans="1:8" s="3" customFormat="1" ht="45" customHeight="1">
      <c r="A44" s="1">
        <v>43</v>
      </c>
      <c r="B44" s="14" t="s">
        <v>16</v>
      </c>
      <c r="C44" s="10" t="s">
        <v>146</v>
      </c>
      <c r="D44" s="14">
        <v>1</v>
      </c>
      <c r="E44" s="2" t="s">
        <v>13</v>
      </c>
      <c r="F44" s="14" t="s">
        <v>149</v>
      </c>
      <c r="G44" s="14">
        <v>1300</v>
      </c>
      <c r="H44" s="6">
        <f t="shared" si="1"/>
        <v>1300</v>
      </c>
    </row>
    <row r="45" spans="1:8" s="3" customFormat="1" ht="45" customHeight="1">
      <c r="A45" s="1">
        <v>44</v>
      </c>
      <c r="B45" s="14" t="s">
        <v>16</v>
      </c>
      <c r="C45" s="10" t="s">
        <v>147</v>
      </c>
      <c r="D45" s="14">
        <v>1</v>
      </c>
      <c r="E45" s="2" t="s">
        <v>13</v>
      </c>
      <c r="F45" s="14" t="s">
        <v>149</v>
      </c>
      <c r="G45" s="14">
        <v>1200</v>
      </c>
      <c r="H45" s="6">
        <f t="shared" si="1"/>
        <v>1200</v>
      </c>
    </row>
    <row r="46" spans="1:8" s="3" customFormat="1" ht="45" customHeight="1">
      <c r="A46" s="1">
        <v>45</v>
      </c>
      <c r="B46" s="14" t="s">
        <v>16</v>
      </c>
      <c r="C46" s="10" t="s">
        <v>148</v>
      </c>
      <c r="D46" s="14">
        <v>1</v>
      </c>
      <c r="E46" s="2" t="s">
        <v>13</v>
      </c>
      <c r="F46" s="14" t="s">
        <v>149</v>
      </c>
      <c r="G46" s="14">
        <v>1800</v>
      </c>
      <c r="H46" s="6">
        <f t="shared" si="1"/>
        <v>1800</v>
      </c>
    </row>
    <row r="47" spans="1:8" s="3" customFormat="1" ht="45" customHeight="1">
      <c r="A47" s="1">
        <v>46</v>
      </c>
      <c r="B47" s="30" t="s">
        <v>17</v>
      </c>
      <c r="C47" s="31" t="s">
        <v>150</v>
      </c>
      <c r="D47" s="32">
        <v>2</v>
      </c>
      <c r="E47" s="33" t="s">
        <v>13</v>
      </c>
      <c r="F47" s="34" t="s">
        <v>151</v>
      </c>
      <c r="G47" s="14">
        <v>15000</v>
      </c>
      <c r="H47" s="6">
        <f t="shared" si="1"/>
        <v>30000</v>
      </c>
    </row>
    <row r="48" spans="1:8" s="3" customFormat="1" ht="45" customHeight="1">
      <c r="A48" s="1">
        <v>47</v>
      </c>
      <c r="B48" s="39" t="s">
        <v>152</v>
      </c>
      <c r="C48" s="31" t="s">
        <v>157</v>
      </c>
      <c r="D48" s="32">
        <v>74</v>
      </c>
      <c r="E48" s="33" t="s">
        <v>13</v>
      </c>
      <c r="F48" s="35" t="s">
        <v>165</v>
      </c>
      <c r="G48" s="14">
        <v>35</v>
      </c>
      <c r="H48" s="6">
        <f t="shared" si="1"/>
        <v>2590</v>
      </c>
    </row>
    <row r="49" spans="1:8" s="3" customFormat="1" ht="45" customHeight="1">
      <c r="A49" s="1">
        <v>48</v>
      </c>
      <c r="B49" s="38"/>
      <c r="C49" s="31" t="s">
        <v>158</v>
      </c>
      <c r="D49" s="32">
        <v>8</v>
      </c>
      <c r="E49" s="33" t="s">
        <v>13</v>
      </c>
      <c r="F49" s="35" t="s">
        <v>165</v>
      </c>
      <c r="G49" s="14">
        <v>100</v>
      </c>
      <c r="H49" s="6">
        <f t="shared" si="1"/>
        <v>800</v>
      </c>
    </row>
    <row r="50" spans="1:8" s="3" customFormat="1" ht="45" customHeight="1">
      <c r="A50" s="1">
        <v>49</v>
      </c>
      <c r="B50" s="38"/>
      <c r="C50" s="31" t="s">
        <v>159</v>
      </c>
      <c r="D50" s="32">
        <v>4</v>
      </c>
      <c r="E50" s="33" t="s">
        <v>13</v>
      </c>
      <c r="F50" s="35" t="s">
        <v>165</v>
      </c>
      <c r="G50" s="14">
        <v>60</v>
      </c>
      <c r="H50" s="6">
        <f t="shared" si="1"/>
        <v>240</v>
      </c>
    </row>
    <row r="51" spans="1:8" s="3" customFormat="1" ht="45" customHeight="1">
      <c r="A51" s="1">
        <v>50</v>
      </c>
      <c r="B51" s="38"/>
      <c r="C51" s="31" t="s">
        <v>160</v>
      </c>
      <c r="D51" s="32">
        <v>2</v>
      </c>
      <c r="E51" s="33" t="s">
        <v>13</v>
      </c>
      <c r="F51" s="35" t="s">
        <v>165</v>
      </c>
      <c r="G51" s="14">
        <v>50</v>
      </c>
      <c r="H51" s="6">
        <f t="shared" si="1"/>
        <v>100</v>
      </c>
    </row>
    <row r="52" spans="1:8" s="3" customFormat="1" ht="45" customHeight="1">
      <c r="A52" s="1">
        <v>51</v>
      </c>
      <c r="B52" s="36"/>
      <c r="C52" s="31" t="s">
        <v>161</v>
      </c>
      <c r="D52" s="32">
        <v>12</v>
      </c>
      <c r="E52" s="33" t="s">
        <v>13</v>
      </c>
      <c r="F52" s="35" t="s">
        <v>165</v>
      </c>
      <c r="G52" s="14">
        <v>40</v>
      </c>
      <c r="H52" s="6">
        <f t="shared" si="1"/>
        <v>480</v>
      </c>
    </row>
    <row r="53" spans="1:8" s="3" customFormat="1" ht="45" customHeight="1">
      <c r="A53" s="1">
        <v>52</v>
      </c>
      <c r="B53" s="37" t="s">
        <v>153</v>
      </c>
      <c r="C53" s="31" t="s">
        <v>162</v>
      </c>
      <c r="D53" s="32">
        <v>81</v>
      </c>
      <c r="E53" s="33" t="s">
        <v>13</v>
      </c>
      <c r="F53" s="35" t="s">
        <v>165</v>
      </c>
      <c r="G53" s="14">
        <v>30</v>
      </c>
      <c r="H53" s="6">
        <f t="shared" si="1"/>
        <v>2430</v>
      </c>
    </row>
    <row r="54" spans="1:8" s="3" customFormat="1" ht="45" customHeight="1">
      <c r="A54" s="1">
        <v>53</v>
      </c>
      <c r="B54" s="38"/>
      <c r="C54" s="31" t="s">
        <v>163</v>
      </c>
      <c r="D54" s="32">
        <v>10</v>
      </c>
      <c r="E54" s="33" t="s">
        <v>13</v>
      </c>
      <c r="F54" s="35" t="s">
        <v>165</v>
      </c>
      <c r="G54" s="14">
        <v>40</v>
      </c>
      <c r="H54" s="6">
        <f t="shared" si="1"/>
        <v>400</v>
      </c>
    </row>
    <row r="55" spans="1:8" s="3" customFormat="1" ht="45" customHeight="1">
      <c r="A55" s="1">
        <v>54</v>
      </c>
      <c r="B55" s="38"/>
      <c r="C55" s="31" t="s">
        <v>164</v>
      </c>
      <c r="D55" s="32">
        <v>7</v>
      </c>
      <c r="E55" s="33" t="s">
        <v>13</v>
      </c>
      <c r="F55" s="35" t="s">
        <v>165</v>
      </c>
      <c r="G55" s="14">
        <v>50</v>
      </c>
      <c r="H55" s="6">
        <f t="shared" si="1"/>
        <v>350</v>
      </c>
    </row>
    <row r="56" spans="1:8" s="3" customFormat="1" ht="45" customHeight="1">
      <c r="A56" s="1">
        <v>55</v>
      </c>
      <c r="B56" s="38"/>
      <c r="C56" s="31" t="s">
        <v>166</v>
      </c>
      <c r="D56" s="32">
        <v>1</v>
      </c>
      <c r="E56" s="33" t="s">
        <v>13</v>
      </c>
      <c r="F56" s="35" t="s">
        <v>165</v>
      </c>
      <c r="G56" s="14">
        <v>50</v>
      </c>
      <c r="H56" s="6">
        <f t="shared" si="1"/>
        <v>50</v>
      </c>
    </row>
    <row r="57" spans="1:8" s="3" customFormat="1" ht="45" customHeight="1">
      <c r="A57" s="1">
        <v>56</v>
      </c>
      <c r="B57" s="36"/>
      <c r="C57" s="31" t="s">
        <v>167</v>
      </c>
      <c r="D57" s="32">
        <v>1</v>
      </c>
      <c r="E57" s="33" t="s">
        <v>13</v>
      </c>
      <c r="F57" s="35" t="s">
        <v>165</v>
      </c>
      <c r="G57" s="14">
        <v>70</v>
      </c>
      <c r="H57" s="6">
        <f t="shared" si="1"/>
        <v>70</v>
      </c>
    </row>
    <row r="58" spans="1:8" s="3" customFormat="1" ht="45" customHeight="1">
      <c r="A58" s="1">
        <v>57</v>
      </c>
      <c r="B58" s="31" t="s">
        <v>154</v>
      </c>
      <c r="C58" s="31" t="s">
        <v>168</v>
      </c>
      <c r="D58" s="32">
        <v>21</v>
      </c>
      <c r="E58" s="33" t="s">
        <v>13</v>
      </c>
      <c r="F58" s="35" t="s">
        <v>165</v>
      </c>
      <c r="G58" s="14">
        <v>30</v>
      </c>
      <c r="H58" s="6">
        <f t="shared" si="1"/>
        <v>630</v>
      </c>
    </row>
    <row r="59" spans="1:8" s="3" customFormat="1" ht="45" customHeight="1">
      <c r="A59" s="1">
        <v>58</v>
      </c>
      <c r="B59" s="31" t="s">
        <v>156</v>
      </c>
      <c r="C59" s="31" t="s">
        <v>169</v>
      </c>
      <c r="D59" s="32">
        <v>173</v>
      </c>
      <c r="E59" s="33" t="s">
        <v>13</v>
      </c>
      <c r="F59" s="35" t="s">
        <v>165</v>
      </c>
      <c r="G59" s="14">
        <v>20</v>
      </c>
      <c r="H59" s="6">
        <f t="shared" si="1"/>
        <v>3460</v>
      </c>
    </row>
    <row r="60" spans="1:8" s="3" customFormat="1" ht="45" customHeight="1">
      <c r="A60" s="1">
        <v>59</v>
      </c>
      <c r="B60" s="31" t="s">
        <v>155</v>
      </c>
      <c r="C60" s="31" t="s">
        <v>157</v>
      </c>
      <c r="D60" s="32">
        <v>13</v>
      </c>
      <c r="E60" s="33" t="s">
        <v>13</v>
      </c>
      <c r="F60" s="35" t="s">
        <v>165</v>
      </c>
      <c r="G60" s="14">
        <v>40</v>
      </c>
      <c r="H60" s="6">
        <f t="shared" si="1"/>
        <v>520</v>
      </c>
    </row>
    <row r="61" spans="1:8" s="3" customFormat="1" ht="45" customHeight="1">
      <c r="A61" s="1">
        <v>60</v>
      </c>
      <c r="B61" s="16" t="s">
        <v>52</v>
      </c>
      <c r="C61" s="15" t="s">
        <v>173</v>
      </c>
      <c r="D61" s="17">
        <v>2</v>
      </c>
      <c r="E61" s="17" t="s">
        <v>26</v>
      </c>
      <c r="F61" s="17" t="s">
        <v>18</v>
      </c>
      <c r="G61" s="17">
        <v>4300</v>
      </c>
      <c r="H61" s="6">
        <f t="shared" si="1"/>
        <v>8600</v>
      </c>
    </row>
    <row r="62" spans="1:8" s="3" customFormat="1" ht="45" customHeight="1">
      <c r="A62" s="1">
        <v>61</v>
      </c>
      <c r="B62" s="16" t="s">
        <v>53</v>
      </c>
      <c r="C62" s="15" t="s">
        <v>170</v>
      </c>
      <c r="D62" s="17">
        <v>1</v>
      </c>
      <c r="E62" s="17" t="s">
        <v>13</v>
      </c>
      <c r="F62" s="17" t="s">
        <v>18</v>
      </c>
      <c r="G62" s="17">
        <v>42000</v>
      </c>
      <c r="H62" s="6">
        <f t="shared" si="1"/>
        <v>42000</v>
      </c>
    </row>
    <row r="63" spans="1:8" s="3" customFormat="1" ht="45" customHeight="1">
      <c r="A63" s="1">
        <v>62</v>
      </c>
      <c r="B63" s="16" t="s">
        <v>54</v>
      </c>
      <c r="C63" s="15" t="s">
        <v>171</v>
      </c>
      <c r="D63" s="17">
        <v>1</v>
      </c>
      <c r="E63" s="16" t="s">
        <v>10</v>
      </c>
      <c r="F63" s="16" t="s">
        <v>19</v>
      </c>
      <c r="G63" s="17">
        <v>900</v>
      </c>
      <c r="H63" s="6">
        <f t="shared" si="1"/>
        <v>900</v>
      </c>
    </row>
    <row r="64" spans="1:8" s="3" customFormat="1" ht="45" customHeight="1">
      <c r="A64" s="1">
        <v>63</v>
      </c>
      <c r="B64" s="16" t="s">
        <v>55</v>
      </c>
      <c r="C64" s="15" t="s">
        <v>172</v>
      </c>
      <c r="D64" s="17">
        <v>1</v>
      </c>
      <c r="E64" s="17" t="s">
        <v>13</v>
      </c>
      <c r="F64" s="17" t="s">
        <v>20</v>
      </c>
      <c r="G64" s="17">
        <v>6300</v>
      </c>
      <c r="H64" s="6">
        <f t="shared" si="1"/>
        <v>6300</v>
      </c>
    </row>
    <row r="65" spans="1:8" s="3" customFormat="1" ht="45" customHeight="1">
      <c r="A65" s="1">
        <v>64</v>
      </c>
      <c r="B65" s="16" t="s">
        <v>56</v>
      </c>
      <c r="C65" s="21" t="s">
        <v>174</v>
      </c>
      <c r="D65" s="17">
        <v>1</v>
      </c>
      <c r="E65" s="17" t="s">
        <v>13</v>
      </c>
      <c r="F65" s="23" t="s">
        <v>194</v>
      </c>
      <c r="G65" s="17">
        <v>6900</v>
      </c>
      <c r="H65" s="6">
        <f t="shared" si="1"/>
        <v>6900</v>
      </c>
    </row>
    <row r="66" spans="1:8" s="3" customFormat="1" ht="45" customHeight="1">
      <c r="A66" s="1">
        <v>65</v>
      </c>
      <c r="B66" s="17" t="s">
        <v>57</v>
      </c>
      <c r="C66" s="21" t="s">
        <v>175</v>
      </c>
      <c r="D66" s="17">
        <v>1</v>
      </c>
      <c r="E66" s="17" t="s">
        <v>13</v>
      </c>
      <c r="F66" s="23" t="s">
        <v>194</v>
      </c>
      <c r="G66" s="17">
        <v>8200</v>
      </c>
      <c r="H66" s="6">
        <f t="shared" si="1"/>
        <v>8200</v>
      </c>
    </row>
    <row r="67" spans="1:8" s="3" customFormat="1" ht="45" customHeight="1">
      <c r="A67" s="1">
        <v>66</v>
      </c>
      <c r="B67" s="17" t="s">
        <v>82</v>
      </c>
      <c r="C67" s="21" t="s">
        <v>176</v>
      </c>
      <c r="D67" s="17">
        <v>1</v>
      </c>
      <c r="E67" s="17" t="s">
        <v>13</v>
      </c>
      <c r="F67" s="23" t="s">
        <v>194</v>
      </c>
      <c r="G67" s="17">
        <v>3000</v>
      </c>
      <c r="H67" s="6">
        <f t="shared" ref="H67" si="2">G67*D67</f>
        <v>3000</v>
      </c>
    </row>
    <row r="68" spans="1:8" s="3" customFormat="1" ht="45" customHeight="1">
      <c r="A68" s="1">
        <v>67</v>
      </c>
      <c r="B68" s="17" t="s">
        <v>83</v>
      </c>
      <c r="C68" s="21" t="s">
        <v>177</v>
      </c>
      <c r="D68" s="17">
        <v>1</v>
      </c>
      <c r="E68" s="17" t="s">
        <v>13</v>
      </c>
      <c r="F68" s="23" t="s">
        <v>194</v>
      </c>
      <c r="G68" s="17">
        <v>2800</v>
      </c>
      <c r="H68" s="6">
        <f t="shared" ref="H68" si="3">G68*D68</f>
        <v>2800</v>
      </c>
    </row>
    <row r="69" spans="1:8" s="3" customFormat="1" ht="45" customHeight="1">
      <c r="A69" s="1">
        <v>68</v>
      </c>
      <c r="B69" s="17" t="s">
        <v>84</v>
      </c>
      <c r="C69" s="21" t="s">
        <v>178</v>
      </c>
      <c r="D69" s="17">
        <v>1</v>
      </c>
      <c r="E69" s="17" t="s">
        <v>13</v>
      </c>
      <c r="F69" s="23" t="s">
        <v>194</v>
      </c>
      <c r="G69" s="17">
        <v>2900</v>
      </c>
      <c r="H69" s="6">
        <f t="shared" si="1"/>
        <v>2900</v>
      </c>
    </row>
    <row r="70" spans="1:8" s="3" customFormat="1" ht="45" customHeight="1">
      <c r="A70" s="1">
        <v>69</v>
      </c>
      <c r="B70" s="17" t="s">
        <v>58</v>
      </c>
      <c r="C70" s="21" t="s">
        <v>179</v>
      </c>
      <c r="D70" s="17">
        <v>3</v>
      </c>
      <c r="E70" s="17" t="s">
        <v>13</v>
      </c>
      <c r="F70" s="23" t="s">
        <v>194</v>
      </c>
      <c r="G70" s="17">
        <v>600</v>
      </c>
      <c r="H70" s="6">
        <f t="shared" si="1"/>
        <v>1800</v>
      </c>
    </row>
    <row r="71" spans="1:8" s="3" customFormat="1" ht="45" customHeight="1">
      <c r="A71" s="1">
        <v>70</v>
      </c>
      <c r="B71" s="22" t="s">
        <v>59</v>
      </c>
      <c r="C71" s="2" t="s">
        <v>199</v>
      </c>
      <c r="D71" s="22">
        <v>1600</v>
      </c>
      <c r="E71" s="22" t="s">
        <v>27</v>
      </c>
      <c r="F71" s="18" t="s">
        <v>21</v>
      </c>
      <c r="G71" s="18">
        <v>4</v>
      </c>
      <c r="H71" s="6">
        <f t="shared" si="1"/>
        <v>6400</v>
      </c>
    </row>
    <row r="72" spans="1:8" s="3" customFormat="1" ht="45" customHeight="1">
      <c r="A72" s="1">
        <v>71</v>
      </c>
      <c r="B72" s="22" t="s">
        <v>60</v>
      </c>
      <c r="C72" s="2" t="s">
        <v>180</v>
      </c>
      <c r="D72" s="22">
        <v>30</v>
      </c>
      <c r="E72" s="22" t="s">
        <v>27</v>
      </c>
      <c r="F72" s="18" t="s">
        <v>85</v>
      </c>
      <c r="G72" s="18">
        <v>12</v>
      </c>
      <c r="H72" s="6">
        <f t="shared" si="1"/>
        <v>360</v>
      </c>
    </row>
    <row r="73" spans="1:8" s="3" customFormat="1" ht="45" customHeight="1">
      <c r="A73" s="1">
        <v>72</v>
      </c>
      <c r="B73" s="22" t="s">
        <v>86</v>
      </c>
      <c r="C73" s="2" t="s">
        <v>181</v>
      </c>
      <c r="D73" s="22">
        <v>30</v>
      </c>
      <c r="E73" s="22" t="s">
        <v>13</v>
      </c>
      <c r="F73" s="18" t="s">
        <v>22</v>
      </c>
      <c r="G73" s="18">
        <v>96</v>
      </c>
      <c r="H73" s="6">
        <f t="shared" si="1"/>
        <v>2880</v>
      </c>
    </row>
    <row r="74" spans="1:8" s="3" customFormat="1" ht="45" customHeight="1">
      <c r="A74" s="1">
        <v>73</v>
      </c>
      <c r="B74" s="22" t="s">
        <v>87</v>
      </c>
      <c r="C74" s="2" t="s">
        <v>182</v>
      </c>
      <c r="D74" s="22">
        <v>30</v>
      </c>
      <c r="E74" s="22" t="s">
        <v>13</v>
      </c>
      <c r="F74" s="18" t="s">
        <v>22</v>
      </c>
      <c r="G74" s="18">
        <v>79</v>
      </c>
      <c r="H74" s="6">
        <f t="shared" si="1"/>
        <v>2370</v>
      </c>
    </row>
    <row r="75" spans="1:8" s="3" customFormat="1" ht="45" customHeight="1">
      <c r="A75" s="1">
        <v>74</v>
      </c>
      <c r="B75" s="22" t="s">
        <v>88</v>
      </c>
      <c r="C75" s="2" t="s">
        <v>183</v>
      </c>
      <c r="D75" s="22">
        <v>30</v>
      </c>
      <c r="E75" s="22" t="s">
        <v>13</v>
      </c>
      <c r="F75" s="18" t="s">
        <v>22</v>
      </c>
      <c r="G75" s="18">
        <v>60</v>
      </c>
      <c r="H75" s="6">
        <f t="shared" si="1"/>
        <v>1800</v>
      </c>
    </row>
    <row r="76" spans="1:8" s="3" customFormat="1" ht="45" customHeight="1">
      <c r="A76" s="1">
        <v>75</v>
      </c>
      <c r="B76" s="17" t="s">
        <v>89</v>
      </c>
      <c r="C76" s="21" t="s">
        <v>184</v>
      </c>
      <c r="D76" s="17">
        <v>1</v>
      </c>
      <c r="E76" s="17" t="s">
        <v>13</v>
      </c>
      <c r="F76" s="23" t="s">
        <v>95</v>
      </c>
      <c r="G76" s="17">
        <v>1900</v>
      </c>
      <c r="H76" s="6">
        <f t="shared" si="1"/>
        <v>1900</v>
      </c>
    </row>
    <row r="77" spans="1:8" s="3" customFormat="1" ht="45" customHeight="1">
      <c r="A77" s="1">
        <v>76</v>
      </c>
      <c r="B77" s="17" t="s">
        <v>90</v>
      </c>
      <c r="C77" s="21" t="s">
        <v>185</v>
      </c>
      <c r="D77" s="17">
        <v>1</v>
      </c>
      <c r="E77" s="17" t="s">
        <v>13</v>
      </c>
      <c r="F77" s="23" t="s">
        <v>95</v>
      </c>
      <c r="G77" s="17">
        <v>1800</v>
      </c>
      <c r="H77" s="6">
        <f t="shared" si="1"/>
        <v>1800</v>
      </c>
    </row>
    <row r="78" spans="1:8" s="3" customFormat="1" ht="45" customHeight="1">
      <c r="A78" s="1">
        <v>77</v>
      </c>
      <c r="B78" s="17" t="s">
        <v>91</v>
      </c>
      <c r="C78" s="21" t="s">
        <v>186</v>
      </c>
      <c r="D78" s="17">
        <v>1</v>
      </c>
      <c r="E78" s="17" t="s">
        <v>13</v>
      </c>
      <c r="F78" s="23" t="s">
        <v>95</v>
      </c>
      <c r="G78" s="17">
        <v>800</v>
      </c>
      <c r="H78" s="6">
        <f t="shared" si="1"/>
        <v>800</v>
      </c>
    </row>
    <row r="79" spans="1:8" s="3" customFormat="1" ht="45" customHeight="1">
      <c r="A79" s="1">
        <v>78</v>
      </c>
      <c r="B79" s="17" t="s">
        <v>92</v>
      </c>
      <c r="C79" s="21" t="s">
        <v>187</v>
      </c>
      <c r="D79" s="17">
        <v>1</v>
      </c>
      <c r="E79" s="17" t="s">
        <v>13</v>
      </c>
      <c r="F79" s="23" t="s">
        <v>95</v>
      </c>
      <c r="G79" s="17">
        <v>850</v>
      </c>
      <c r="H79" s="6">
        <f t="shared" si="1"/>
        <v>850</v>
      </c>
    </row>
    <row r="80" spans="1:8" s="3" customFormat="1" ht="45" customHeight="1">
      <c r="A80" s="1">
        <v>79</v>
      </c>
      <c r="B80" s="17" t="s">
        <v>93</v>
      </c>
      <c r="C80" s="21" t="s">
        <v>188</v>
      </c>
      <c r="D80" s="17">
        <v>1</v>
      </c>
      <c r="E80" s="17" t="s">
        <v>13</v>
      </c>
      <c r="F80" s="23" t="s">
        <v>95</v>
      </c>
      <c r="G80" s="17">
        <v>440</v>
      </c>
      <c r="H80" s="6">
        <f t="shared" si="1"/>
        <v>440</v>
      </c>
    </row>
    <row r="81" spans="1:10" s="3" customFormat="1" ht="45" customHeight="1">
      <c r="A81" s="1">
        <v>80</v>
      </c>
      <c r="B81" s="17" t="s">
        <v>94</v>
      </c>
      <c r="C81" s="21" t="s">
        <v>189</v>
      </c>
      <c r="D81" s="17">
        <v>1</v>
      </c>
      <c r="E81" s="17" t="s">
        <v>13</v>
      </c>
      <c r="F81" s="23" t="s">
        <v>31</v>
      </c>
      <c r="G81" s="17">
        <v>440</v>
      </c>
      <c r="H81" s="6">
        <f t="shared" ref="H81:H93" si="4">G81*D81</f>
        <v>440</v>
      </c>
    </row>
    <row r="82" spans="1:10" s="3" customFormat="1" ht="45" customHeight="1">
      <c r="A82" s="1">
        <v>81</v>
      </c>
      <c r="B82" s="17" t="s">
        <v>97</v>
      </c>
      <c r="C82" s="21" t="s">
        <v>190</v>
      </c>
      <c r="D82" s="17">
        <v>1</v>
      </c>
      <c r="E82" s="17" t="s">
        <v>13</v>
      </c>
      <c r="F82" s="23" t="s">
        <v>31</v>
      </c>
      <c r="G82" s="17">
        <v>950</v>
      </c>
      <c r="H82" s="6">
        <f t="shared" si="4"/>
        <v>950</v>
      </c>
    </row>
    <row r="83" spans="1:10" s="3" customFormat="1" ht="45" customHeight="1">
      <c r="A83" s="1">
        <v>82</v>
      </c>
      <c r="B83" s="17" t="s">
        <v>96</v>
      </c>
      <c r="C83" s="21" t="s">
        <v>191</v>
      </c>
      <c r="D83" s="17">
        <v>1</v>
      </c>
      <c r="E83" s="17" t="s">
        <v>13</v>
      </c>
      <c r="F83" s="23" t="s">
        <v>31</v>
      </c>
      <c r="G83" s="17">
        <v>950</v>
      </c>
      <c r="H83" s="6">
        <f t="shared" ref="H83:H84" si="5">G83*D83</f>
        <v>950</v>
      </c>
    </row>
    <row r="84" spans="1:10" s="3" customFormat="1" ht="45" customHeight="1">
      <c r="A84" s="1">
        <v>83</v>
      </c>
      <c r="B84" s="17" t="s">
        <v>99</v>
      </c>
      <c r="C84" s="21" t="s">
        <v>192</v>
      </c>
      <c r="D84" s="17">
        <v>1</v>
      </c>
      <c r="E84" s="17" t="s">
        <v>13</v>
      </c>
      <c r="F84" s="23" t="s">
        <v>31</v>
      </c>
      <c r="G84" s="17">
        <v>500</v>
      </c>
      <c r="H84" s="6">
        <f t="shared" si="5"/>
        <v>500</v>
      </c>
    </row>
    <row r="85" spans="1:10" s="3" customFormat="1" ht="45" customHeight="1">
      <c r="A85" s="1">
        <v>84</v>
      </c>
      <c r="B85" s="17" t="s">
        <v>98</v>
      </c>
      <c r="C85" s="21" t="s">
        <v>193</v>
      </c>
      <c r="D85" s="17">
        <v>1</v>
      </c>
      <c r="E85" s="17" t="s">
        <v>13</v>
      </c>
      <c r="F85" s="23" t="s">
        <v>31</v>
      </c>
      <c r="G85" s="17">
        <v>600</v>
      </c>
      <c r="H85" s="6">
        <f t="shared" si="4"/>
        <v>600</v>
      </c>
    </row>
    <row r="86" spans="1:10" s="3" customFormat="1" ht="45" customHeight="1">
      <c r="A86" s="1">
        <v>85</v>
      </c>
      <c r="B86" s="17" t="s">
        <v>61</v>
      </c>
      <c r="C86" s="21" t="s">
        <v>100</v>
      </c>
      <c r="D86" s="17">
        <v>2</v>
      </c>
      <c r="E86" s="17" t="s">
        <v>10</v>
      </c>
      <c r="F86" s="23" t="s">
        <v>23</v>
      </c>
      <c r="G86" s="17">
        <v>2800</v>
      </c>
      <c r="H86" s="6">
        <f t="shared" si="4"/>
        <v>5600</v>
      </c>
    </row>
    <row r="87" spans="1:10" s="3" customFormat="1" ht="45" customHeight="1">
      <c r="A87" s="1">
        <v>86</v>
      </c>
      <c r="B87" s="22" t="s">
        <v>62</v>
      </c>
      <c r="C87" s="21" t="s">
        <v>34</v>
      </c>
      <c r="D87" s="22">
        <v>160</v>
      </c>
      <c r="E87" s="22" t="s">
        <v>28</v>
      </c>
      <c r="F87" s="25" t="s">
        <v>24</v>
      </c>
      <c r="G87" s="18">
        <v>130</v>
      </c>
      <c r="H87" s="6">
        <f t="shared" si="4"/>
        <v>20800</v>
      </c>
    </row>
    <row r="88" spans="1:10" s="3" customFormat="1" ht="45" customHeight="1">
      <c r="A88" s="1">
        <v>87</v>
      </c>
      <c r="B88" s="19" t="s">
        <v>63</v>
      </c>
      <c r="C88" s="21" t="s">
        <v>195</v>
      </c>
      <c r="D88" s="19">
        <v>1</v>
      </c>
      <c r="E88" s="19" t="s">
        <v>10</v>
      </c>
      <c r="F88" s="24" t="s">
        <v>25</v>
      </c>
      <c r="G88" s="19">
        <v>19000</v>
      </c>
      <c r="H88" s="6">
        <f t="shared" si="4"/>
        <v>19000</v>
      </c>
    </row>
    <row r="89" spans="1:10" s="3" customFormat="1" ht="45" customHeight="1">
      <c r="A89" s="1">
        <v>88</v>
      </c>
      <c r="B89" s="19" t="s">
        <v>64</v>
      </c>
      <c r="C89" s="21" t="s">
        <v>35</v>
      </c>
      <c r="D89" s="20">
        <v>66</v>
      </c>
      <c r="E89" s="19" t="s">
        <v>13</v>
      </c>
      <c r="F89" s="26" t="s">
        <v>101</v>
      </c>
      <c r="G89" s="19">
        <v>2000</v>
      </c>
      <c r="H89" s="6">
        <f t="shared" si="4"/>
        <v>132000</v>
      </c>
    </row>
    <row r="90" spans="1:10" s="3" customFormat="1" ht="45" customHeight="1">
      <c r="A90" s="1">
        <v>89</v>
      </c>
      <c r="B90" s="2" t="s">
        <v>65</v>
      </c>
      <c r="C90" s="21" t="s">
        <v>102</v>
      </c>
      <c r="D90" s="2">
        <v>80</v>
      </c>
      <c r="E90" s="2" t="s">
        <v>13</v>
      </c>
      <c r="F90" s="5" t="s">
        <v>103</v>
      </c>
      <c r="G90" s="2">
        <v>1950</v>
      </c>
      <c r="H90" s="6">
        <f t="shared" si="4"/>
        <v>156000</v>
      </c>
    </row>
    <row r="91" spans="1:10" s="3" customFormat="1" ht="92" customHeight="1">
      <c r="A91" s="1">
        <v>90</v>
      </c>
      <c r="B91" s="2" t="s">
        <v>66</v>
      </c>
      <c r="C91" s="21" t="s">
        <v>196</v>
      </c>
      <c r="D91" s="2">
        <v>1</v>
      </c>
      <c r="E91" s="2" t="s">
        <v>13</v>
      </c>
      <c r="F91" s="29" t="s">
        <v>104</v>
      </c>
      <c r="G91" s="2">
        <v>965000</v>
      </c>
      <c r="H91" s="6">
        <f t="shared" si="4"/>
        <v>965000</v>
      </c>
    </row>
    <row r="92" spans="1:10" s="3" customFormat="1" ht="45" customHeight="1">
      <c r="A92" s="1">
        <v>91</v>
      </c>
      <c r="B92" s="2" t="s">
        <v>67</v>
      </c>
      <c r="C92" s="21" t="s">
        <v>198</v>
      </c>
      <c r="D92" s="2">
        <v>4</v>
      </c>
      <c r="E92" s="2" t="s">
        <v>29</v>
      </c>
      <c r="F92" s="2" t="s">
        <v>32</v>
      </c>
      <c r="G92" s="2">
        <v>190000</v>
      </c>
      <c r="H92" s="6">
        <f t="shared" si="4"/>
        <v>760000</v>
      </c>
    </row>
    <row r="93" spans="1:10" s="3" customFormat="1" ht="45" customHeight="1">
      <c r="A93" s="1">
        <v>92</v>
      </c>
      <c r="B93" s="2" t="s">
        <v>68</v>
      </c>
      <c r="C93" s="2" t="s">
        <v>197</v>
      </c>
      <c r="D93" s="2">
        <v>4</v>
      </c>
      <c r="E93" s="2" t="s">
        <v>30</v>
      </c>
      <c r="F93" s="2" t="s">
        <v>32</v>
      </c>
      <c r="G93" s="2">
        <v>195000</v>
      </c>
      <c r="H93" s="6">
        <f t="shared" si="4"/>
        <v>780000</v>
      </c>
    </row>
    <row r="94" spans="1:10" s="3" customFormat="1" ht="43" customHeight="1">
      <c r="A94" s="40" t="s">
        <v>69</v>
      </c>
      <c r="B94" s="41"/>
      <c r="C94" s="41"/>
      <c r="D94" s="41"/>
      <c r="E94" s="41"/>
      <c r="F94" s="41"/>
      <c r="G94" s="42"/>
      <c r="H94" s="43">
        <f>SUM(H2:H93)</f>
        <v>4306436</v>
      </c>
    </row>
    <row r="95" spans="1:10" ht="24.75" customHeight="1">
      <c r="J95" s="27"/>
    </row>
  </sheetData>
  <mergeCells count="3">
    <mergeCell ref="A94:G94"/>
    <mergeCell ref="B48:B52"/>
    <mergeCell ref="B53:B57"/>
  </mergeCells>
  <phoneticPr fontId="2" type="noConversion"/>
  <pageMargins left="0" right="3.7538888888888891" top="0" bottom="0.98" header="0" footer="0.51"/>
  <pageSetup paperSize="10" scale="29" orientation="portrait" horizontalDpi="4294967293" verticalDpi="4294967293"/>
  <rowBreaks count="1" manualBreakCount="1">
    <brk id="11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采购清单</vt:lpstr>
    </vt:vector>
  </TitlesOfParts>
  <Company>SENSE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Ren</dc:creator>
  <cp:lastModifiedBy>B25415</cp:lastModifiedBy>
  <dcterms:created xsi:type="dcterms:W3CDTF">2024-09-21T07:40:29Z</dcterms:created>
  <dcterms:modified xsi:type="dcterms:W3CDTF">2025-02-09T17:24:29Z</dcterms:modified>
</cp:coreProperties>
</file>