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0" activeTab="10"/>
  </bookViews>
  <sheets>
    <sheet name="汇总表" sheetId="21" r:id="rId1"/>
    <sheet name="1.监控等设备" sheetId="1" r:id="rId2"/>
    <sheet name="2.户外玩教具" sheetId="4" r:id="rId3"/>
    <sheet name="3.寝室所需物品" sheetId="5" r:id="rId4"/>
    <sheet name="4.厨房设备" sheetId="7" r:id="rId5"/>
    <sheet name="5.音乐舞蹈室" sheetId="14" r:id="rId6"/>
    <sheet name="6.体智能教室" sheetId="15" r:id="rId7"/>
    <sheet name="7.托班" sheetId="16" r:id="rId8"/>
    <sheet name="8.小班" sheetId="17" r:id="rId9"/>
    <sheet name="9.中班" sheetId="18" r:id="rId10"/>
    <sheet name="10.大班" sheetId="19" r:id="rId11"/>
  </sheets>
  <definedNames>
    <definedName name="_xlnm.Print_Area" localSheetId="10">'10.大班'!$A$1:$I$84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<sst xmlns="http://schemas.openxmlformats.org/spreadsheetml/2006/main" count="3405" uniqueCount="1548">
  <si>
    <t>汇总</t>
  </si>
  <si>
    <t>品类</t>
  </si>
  <si>
    <t>金额</t>
  </si>
  <si>
    <t>监控等设备</t>
  </si>
  <si>
    <t>户外玩教具</t>
  </si>
  <si>
    <t>寝室所需物品</t>
  </si>
  <si>
    <t>厨房设备</t>
  </si>
  <si>
    <t>音乐舞蹈室</t>
  </si>
  <si>
    <t>体智能教室</t>
  </si>
  <si>
    <t>托班</t>
  </si>
  <si>
    <t>小班</t>
  </si>
  <si>
    <t>中班</t>
  </si>
  <si>
    <t>大班</t>
  </si>
  <si>
    <t>总计</t>
  </si>
  <si>
    <t>哈尔滨市平房区第六幼儿园</t>
  </si>
  <si>
    <t>备注</t>
  </si>
  <si>
    <t>序号</t>
  </si>
  <si>
    <t>标的名称</t>
  </si>
  <si>
    <t>参数</t>
  </si>
  <si>
    <t>单位</t>
  </si>
  <si>
    <t>数量</t>
  </si>
  <si>
    <t>单价</t>
  </si>
  <si>
    <t>合计</t>
  </si>
  <si>
    <t>插排</t>
  </si>
  <si>
    <t>参数：5米长，8插位，2500W额定功率，10A额定电流，加粗电源线</t>
  </si>
  <si>
    <t>个</t>
  </si>
  <si>
    <t>蓝牙音箱</t>
  </si>
  <si>
    <t>参数：支持蓝牙、多媒体音箱通用、USB供电</t>
  </si>
  <si>
    <t>台</t>
  </si>
  <si>
    <t>水桶架</t>
  </si>
  <si>
    <t>不锈钢材质、可折叠 易收纳</t>
  </si>
  <si>
    <t>消毒柜</t>
  </si>
  <si>
    <t>上下双开门  加厚钢化玻璃  不锈钢层架 智能自动断电  0-60自由控制时间</t>
  </si>
  <si>
    <t>热水器</t>
  </si>
  <si>
    <t>参数：储水式电热水器安全防电墙速热2200W，金刚3层内胆纯水搪瓷，加粗有芯镁棒，钼晶外层。宽高深≥640*390*420。指定位置安装调试。</t>
  </si>
  <si>
    <t>洗衣机</t>
  </si>
  <si>
    <t>参数： ≥10公斤大容量全自动除菌除螨波轮洗衣机。符合国家节能产品认证《电动洗衣机能效水效限定值等级》</t>
  </si>
  <si>
    <t>电子钢琴</t>
  </si>
  <si>
    <t>参数：1.键盘:键数:88
2.类型:GHS键盘（渐层式锤感标准键盘），磨砂黑键。
3.触摸灵敏度:硬/中/软/固定。
4.面板:语言:中文。
5.音源:钢琴音色:纯音CF声音引擎。
6.复音:复音数（极限）:192。
7.预置:音色数量:24。
8.类型:混响:有（≥4种类型）。
9.智能声学控制（IAC），制音共鸣，声音增强，双音色/叠加音色，分割音色，双钢琴模式。
10.预置乐曲数量: ≥21首示范乐曲和≥50首钢琴曲。
11.录音:乐曲数量:1，:轨道数量:2，:数据容量:每首乐曲100 KB（约11,000个音符），兼容数据格式:回放:SMF（格式0，格式1），:录音:SMF（格式0）。
12.总体控制:节拍器，节奏范围:5 - 280，移调:-6到0,0到+6，音调微调:414.8-440.0-446.8Hz，伴奏型:20（包含鼓和贝斯2个声部）。
13.连接:DC IN:DC IN 12 V，头戴耳机:标准立体声插口x2，辅助音频输出:[L / L + R] [R]，功放:7 W x 2，乐谱支架，踏板。</t>
  </si>
  <si>
    <t>钢琴凳</t>
  </si>
  <si>
    <t>参数：实木皮面</t>
  </si>
  <si>
    <t>把</t>
  </si>
  <si>
    <t>开水器</t>
  </si>
  <si>
    <t>满足≥100人使用，双开龙头，紫铜发热管，双层不锈钢，全自动进水，外接二级过滤，内胆304不锈钢，220L/h</t>
  </si>
  <si>
    <t>开水桶</t>
  </si>
  <si>
    <t>参数：≥80L加厚保温桶，食品级不锈钢材质。</t>
  </si>
  <si>
    <t>口杯毛巾架</t>
  </si>
  <si>
    <t>不锈钢圆形 尺寸：≥宽48MM*高度120MM</t>
  </si>
  <si>
    <t>手摇升降晾衣架</t>
  </si>
  <si>
    <t>材质：太空铝 升降高度：10—125CM 8根横杆</t>
  </si>
  <si>
    <t>套</t>
  </si>
  <si>
    <t>ＬＥＤ室外单彩屏</t>
  </si>
  <si>
    <t>（1）参数：≤P10 户外单红模组-1R(恒压三根背条)
(2)像素点参数
1.灯体规格 546外型
2.物理像素点间距PH≤10mm
(3)屏体技术参数
模组尺寸(宽*高*厚)320×160mm×27mm(包括定位柱 4mm)，+3mm
模组分辨率(宽*高)32×16 点
显示密度(点/ M2 )10000 点/m²
显示亮度≥2300cd/m2
数据接口通用接口 HUB12
驱动方式四分之一扫描 恒压驱动
视角水平视角≥110 度，垂直视角≥55 度
最佳可视距离10—100 米
灰度等级512 级灰度
显示颜色红色
屏幕寿命&gt;10 万小时
系统工作环境温度-40°C~80°C
系统工作环境湿度10%—90%RH
采用无线数字传输信号。配备电子屏控制软件。</t>
  </si>
  <si>
    <t>米</t>
  </si>
  <si>
    <t>六人桌（中、小班）</t>
  </si>
  <si>
    <t>参数：尺寸：≥（120cm*60cm*55cm）高度为中小班用
1、桌面采用AA级（板材双面A级）橡木桌面，桌面厚度≥1.6cm,桌面附一层≥1.2cm厚度的边，（4.5cm*4.5cm橡木腿)规格：（100mm*200mm*16mm）
2.桌面与桌腿选用五金件链接,所有边角圆角倒棱，且关于边缘及尖端、突出物、孔及缝隙的检测结果均合格
3. 采用环保水性油漆
4．桌子整体表面涂层可迁移元素锑、砷、钡、镉、铬、铅、汞、硒；外表面和内表面以及儿童手指可触及的隐蔽处，均无锐利的棱角、毛刺以及小五金部件露出的锐利尖锐, 所有接触人体的边棱均应倒圆角
5.整体木制件、涂层件、边缘及尖端、突起物、桌台类稳定性试验、桌台类强度和耐久性等试验和警示标识均符合GB28007-2011儿童家具通用技术条件的强制性要求、GB18584-2001标准要求。</t>
  </si>
  <si>
    <t>张</t>
  </si>
  <si>
    <t>笑脸幼教椅（中、小班）</t>
  </si>
  <si>
    <t>参数：≥（30*29*49cm）
1.全橡木，榫卯结构
2.材质：椅腿为2.5cm*4cm橡木腿，椅面采用厚度为≥1.6cm的≥AA级（板材双面≥A级）红橡木座面 ，座面高度27cm，座面为圆弧状，圆角倒棱，扣榫，涂层采用环保水性漆，环保无毒</t>
  </si>
  <si>
    <t>六人桌（大班）</t>
  </si>
  <si>
    <t>尺寸：≥（120*60*35cm）
1、桌面采用AA级（板材双面A级）橡木桌面，桌面厚度≥1.6cm,桌面附一层≥1.2cm厚度的边，4.5*4.5cm橡木腿
2.桌面与桌腿选用五金件链接,所有边角圆角倒棱，且关于边缘及尖端、突出物、孔及缝隙的检测结果均合格
3. 采用环水性油漆
4．桌子整体表面涂层可迁移元素锑、砷、钡、镉、铬、铅、汞、硒；外表面和内表面以及儿童手指可触及的隐蔽处，均无锐利的棱角、毛刺以及小五金部件露出的锐利尖锐, 所有接触人体的边棱均应倒圆角
5.整体木制件、涂层件、边缘及尖端、突起物、桌台类稳定性试验、桌台类强度和耐久性试验和警示标识均符合 GB28007-2011、GB18584-2001标准要求。</t>
  </si>
  <si>
    <t>笑脸幼教椅（大班）</t>
  </si>
  <si>
    <t>参数：≥（30*29*49cm）
1.全橡木，榫卯结构
2.材质：椅腿为2.5cm*4cm橡木腿，椅面采用厚度为≥1.6cm的AA级（板材双面A级）红橡木座面 ，座面高度27cm，座面为圆弧状，圆角倒棱，扣榫，涂层采用环保水性漆，环保无毒。</t>
  </si>
  <si>
    <t>幼儿园玩具柜</t>
  </si>
  <si>
    <t>参数：每层隔板之间高度21cm。
天然木色，通透无背板，纯橡木柜体，环保漆无甲醛，全圆角无安全隐患，板材厚度2cm，柜体的深度、宽度、高度等指标设计完全符合GB28007-2011儿童家具通用技术条件的强制性要求。规格：1200L x 300W x 800H，五金件选用环保五金,安全无毒，柜面油漆采用环保UV油漆，重金属含量低</t>
  </si>
  <si>
    <t>书架</t>
  </si>
  <si>
    <t>参数：≥（100cm*35cm*90cm）
柜体采用AA级（双面A级）板材，厚度1.6cm，层板是用15mm厚的E0级实木多层板，甲醛含量符合国家标准，四周圆角设计，加涂环保油漆；对所有的外露面、外漏角进行弧状倒角设计，避免锐角的产生，最大程度的避免儿童磕碰伤害，以及五金件选用环保五金，安全无毒，柜面油漆采用环保UV油漆，重金属含量低，背板使用实木多层板，采用内嵌式，要求后背板安装时四周扣槽，背板内嵌，四角无裸露.柜体的深度、宽度、高度等指标设符合国家标准</t>
  </si>
  <si>
    <t>置物架</t>
  </si>
  <si>
    <t>柜体采用AA级（双面A级）板材，厚度1.6cm</t>
  </si>
  <si>
    <t>阶梯分隔架</t>
  </si>
  <si>
    <t>层板是用15mm厚的E0级实木多层板，甲醛含量符合国家标准，四周圆角设计，加涂环保</t>
  </si>
  <si>
    <t>窗帘、窗帘杆 安装工费（1套）</t>
  </si>
  <si>
    <t>定制    防刮  耐磨  不勾丝  定制</t>
  </si>
  <si>
    <t>室内垃圾桶</t>
  </si>
  <si>
    <t>加厚PP材质 健康环保  加固耐用</t>
  </si>
  <si>
    <t>纸篓</t>
  </si>
  <si>
    <t>公共区域分类垃圾桶</t>
  </si>
  <si>
    <t>加厚PP材质  脚踏密封设计  独立双内桶</t>
  </si>
  <si>
    <t>户外垃圾桶</t>
  </si>
  <si>
    <t>加厚PP材质 实心橡胶滑轮 承载力强  防晒耐高温</t>
  </si>
  <si>
    <t>馆室垃圾桶</t>
  </si>
  <si>
    <t>防撞角</t>
  </si>
  <si>
    <t>高弹PVC材质  安全防护更耐用</t>
  </si>
  <si>
    <t>广播主机</t>
  </si>
  <si>
    <t>技术参数：
屏幕尺寸≥15英寸；
分辨率：≥1024*768
分辨率液晶电阻式(五线)触摸屏；
工作环境：环境温度：5℃-50℃，相对湿度：≥80% 
★：主板：双核四线程2.0GHz；
★：标准接口：6*USB2.0
★：提供VGA和DVI显示端口
音频接口：1*MIC-in,1*Line-out   PS/2*1；
硬盘：120 SSD 固态硬盘/1TB 机械硬盘；
内存：4G/8（可选8G/16G)
★：网卡：双千兆网卡；
★：CPU：J1900(可选I3/I5/I7)
系统音频信号信噪比：LINE:70dB,MIC:60dB；
系统音频信号失真度：1KHz&lt;0.5%
系统音频信号标准输入电平：LINE:300mV,MIC:5mV；
系统音频信号标准输出电平：0dBV；
自身耗电量：AC 220V/50Hz/300W；
软件操作平台：Windows 10
尺寸：≤484×358×352mm；
全触摸屏  抽拉式键盘</t>
  </si>
  <si>
    <t>IP广播软件</t>
  </si>
  <si>
    <t>1、标准TCP/IP网络协议，软件包带有服务器软件（含定时任务、消防报警、无线遥控、外部采播、断网打铃、终端馈送、电话广播、可任意多次使用的分控软件等多个部分）；系统可在同网段的局域网内、跨网关的局域网内以及Internet网上使用。即在总部配置上相关的设备及软件，可以通过INTERNET网对各分部进行远程广播通知等功能，支持多级服务器。
2、带有检测功能，可以实时监测任意一个终端节点的使用状态；
3、系统具有传统和网络广播两套系统共存功能，当网络广播出现故障时，可自动切换到模拟系统进行广播，音箱仍然利用IP网络广播系统的音箱，无需再布置。
4、系统软件具有双保险功能，可设置主服务器以及备份服务器，当主服务器故障或感染病毒时，备份服务器可自动接替主服务器进行工作，提高了系统的稳定、可靠性。
5、服务器软件支持第三方平台开发，提供SDK第三方软件开发包，实现系统整合。
6、软件具有全双工双向对讲、对讲自动录音、对讲日志、网络话筒自动排队、来电提醒、占线等待及转接等功能。
7、软件具有终端馈送演讲功能：可任意指定一个终端作为广播音源，把此终端本身自带线路、话筒音源实时编码成数字音频流广播到其它任意一个或多个终端。
8、软件具有消防联动报警功能，能接收并处理消防中心信号，按照预先设置，使广播系统发出报警语音；可支持临层、全区报警、分区报警等多种报警模式；内置报警语音播放模块和报警语音采集模块，可播放预存的报警语音或采集外部报警语音。
9、能实现断网定时播放定时任务功能，同时能将IP网络定时任务文件定时更新到各IP终端机本地自带的SD卡中，确保IP终端本地的定时任务及时更新。
10、软件具有考试模式功能，在考试时将此项选择，可以禁止用户登记以及用户编辑的定时任务运行，以确保考虑的顺利进行，同时操作简单、快捷（提供功能控制界面截图并加盖公章）。
11、软件具有多层实时的IP网络广播保障功能，可大大提升广播系统使用过程中的稳定性，在遇到各种网络或设备故障时，都能保证系统的正常运行，声音的正常播放（提供功能控制界面截图并加盖公章）。
12、软件支持文本广播，自动识别文字内容，可通过软件选择文本或输入文字直接进行广播。 
13、一键报警功能，可支持一键拨打管理人员电话或直接拨打全国紧急求助电话，如110报警等（提供功能控制界面截图并加盖公章）。
14、提供可自定义选择‘显示'或‘隐藏’功能控制模块界面截图并加盖公章。
15、提供视频联动软件控制功能软件界面截图并加盖公章。
16。提供所投标产品生产厂家“网络化、智能化广播控制软件”著作权登记证书；
17、为了保障系统的稳定性与兼容性，IP网络广播主机与数字IP网络广播对讲控制软件、IP网络广播终端、IP网络广播功放、公共广播功放、广播音箱、音柱。</t>
  </si>
  <si>
    <t>IP广播寻呼话筒</t>
  </si>
  <si>
    <t xml:space="preserve">
技术参数
1.网络接口：标准RJ45输入 2.支持协议：TCP/IP，UDP 3.网络协议：支持IPv6、IPv4网络协议 4.音频格式：MP3 5.采样率：8KHz~48KHz6.传输速率：≥100Mbps 7.音频模式：16位CD音质 8.显示屏尺寸：≥7英寸 9.屏幕分辨率：≥800 x 480 像素 10.屏幕类型：65K色DGUS屏 11.键盘类型：虚拟QWERTY键盘 12.键盘输入方式：触控 13.内接扬声器阻抗及额定功率：4Ω，2W 14.总偕波失真：≤1% 15.内置喇叭频率响应：317Hz~3.4KHz  +1/-3dB 16.LIEN OUT频率响应：80Hz~16KHz  +1/-3dB 17.信噪比：&gt;65dB 18.PHONE OUT输出阻抗及额定功率：32Ω，2mW 19.LINE OUT 输出电平：1000mV 工业标准压线接线端子 20.LINE OUT 输出阻抗：470Ω 21.LINE IN输入灵敏度1：350mV  工业标准压线接线端子 22.MIC输入灵敏度（非平衡）：10mV 23.短路输入：干接点输入 24.短路输出：最大1A/30VDC干接点 25.工作温度：5℃～40℃ 26.工作湿度：20%～80%相对湿度，无结露 27.整机功耗：≤6W 28.输入电源：～190V-240V 50Hz-60Hz(电源适配器);DC24V/1.5A 29.尺寸：200×160×60</t>
  </si>
  <si>
    <t>IP数字音箱（教室）</t>
  </si>
  <si>
    <t>技术参数
1.网络接口：标准RJ45输入 2.支持协议：TCP/IP，UDP 3.网络协议：支持IPv6、IPv4网络协议  4.音频格式：MP3  5.采样率：8KHz~48KHz  6.传输速率：≥100Mbps  7.音频模式：16位CD音质  8.显示屏尺寸：≥7英寸  9.屏幕分辨率：≥800 x 480 像素  10.屏幕类型：65K色DGUS屏  11.键盘类型：虚拟QWERTY键盘  12.键盘输入方式：触控  13.内接扬声器阻抗及额定功率：4Ω，2W  14.总偕波失真：≤1%  15.内置喇叭频率响应：317Hz~3.4KHz  +1/-3dB  16.LIEN OUT频率响应：80Hz~16KHz  +1/-3dB  17.信噪比：&gt;65dB  18.PHONE OUT输出阻抗及额定功率：32Ω，2mW  19.LINE OUT 输出电平：1000mV 工业标准压线接线端子  20.LINE OUT 输出阻抗：470Ω  21.LINE IN输入灵敏度1：350mV  工业标准压线接线端子  22.MIC输入灵敏度（非平衡）：10mV  23.短路输入：干接点输入  24.短路输出：最大1A/30VDC干接点  25.工作温度：5℃～40℃  26.工作湿度：20%～80%相对湿度，无结露  27.整机功耗：≤6W  28.输入电源：～190V-240V 50Hz-60Hz(电源适配器);DC24V/1.5A  29.尺寸：200×160×60</t>
  </si>
  <si>
    <t>网络防水音柱</t>
  </si>
  <si>
    <t xml:space="preserve">1、双口集线器（HUB）,可直接接入局域网（LAN）,可播放网络音频，可接受服务器及其它IP网络设备的访问与控制。
2、可直接播放来自于IP网络音频矩阵、IP网络收音头或IP网络CD的网络音频信号。
3、可接受主控室服务器的控制，分控点计算机的控制，可以脱离服务器直接接受网络消防矩阵、网络寻呼话筒等内部通讯对讲设备的直接控制，对寻呼对讲或消防等紧急任务反应。 
4、可匹配频道选择器，可在同时传送的多套音频频道音频节目中进行任意选择收听, 音频频道节目可来自服务器，也可来自IP网络音频矩阵或IP网络收音头和IP网络CD。
5、无信号时可自动转入待机状态。可扩展连接蓝牙接收器实现接收蓝牙音频进行本地扩声。
6、自带遥控器实现音响的音量的独立调节，以及音响不同模式的切换功能。                   
7、 蓝牙名称可以独立修改，设置独立密码。(提供产品背面板图片，并加盖鲜章)
8、功率：≥60W，全频喇叭+高音喇叭,
</t>
  </si>
  <si>
    <t>电源时序器</t>
  </si>
  <si>
    <t>输入电源：AC220V 50Hz；电源容量：总容量220V，20A；16路/3项插口、每路插座最大输出电流10A</t>
  </si>
  <si>
    <t>交换机</t>
  </si>
  <si>
    <t>端口数量：24口，下行端口速率-千兆、上行端口速率千兆，网管类型：非网管、端口供电功能：非POE供电，下行接口类型：以太网交换机。</t>
  </si>
  <si>
    <t>网线</t>
  </si>
  <si>
    <t>1.超五类双绞线。采用24AWG标准0.5  0.02MM单股无氧铜导体高速传输、不卡顿。
2.使用四对八芯高密度双绞线，串扰低，回损小有效抵抗外界磁场干扰。</t>
  </si>
  <si>
    <t>箱</t>
  </si>
  <si>
    <t>IP广播布线施工安装调试</t>
  </si>
  <si>
    <t>人工费</t>
  </si>
  <si>
    <t>牌匾</t>
  </si>
  <si>
    <t>定制不锈钢仿古牌匾 防腐  防锈 光源节能节电</t>
  </si>
  <si>
    <t>微型消防站</t>
  </si>
  <si>
    <t>参数：柜体加厚冷轧钢  静点喷塑 表面光滑平整防潮防锈 配套设施齐全</t>
  </si>
  <si>
    <t>灭火器</t>
  </si>
  <si>
    <t>参数：3C认证  高效灭火  碳钢瓶身 新国标干粉</t>
  </si>
  <si>
    <t>园所（党建）文化</t>
  </si>
  <si>
    <t>定做园所文化建设</t>
  </si>
  <si>
    <t>阳光食堂挂式空调</t>
  </si>
  <si>
    <t>操控方式：键控/遥控/APP操作  匹数：1.5匹 类型：壁挂  能效等级：一及能效  冷暖类型：冷暖  功能：自清洁</t>
  </si>
  <si>
    <t>热风幕</t>
  </si>
  <si>
    <t>参数  
适用面积 25㎡以上 
类型 红外线取暖器 
操控方式 机械式 
特色功能 遥控,恒温,智能控制</t>
  </si>
  <si>
    <t>定制家具</t>
  </si>
  <si>
    <t>采用E1级板材、健康材质、耐磨防水、加厚加固 耐高温</t>
  </si>
  <si>
    <t>打卡机</t>
  </si>
  <si>
    <t>产品参数
处理器:300MHz 用户容量:500 验证方式:人脸/指纹/密码 
系统:RTOS 人脸容量:≥500 验证速度:&lt;0.5S 
触摸屏:按键 指纹容量:≥3000 显示屏:≥2.4寸TFT彩屏 
电 源:DC5V/1A 密码容量:≥500 指纹头:光学指纹头 
尺寸:≥160*61.5*141mm 记录容量:≥160000 支持语言:简体中文/其他可定制 
通讯方式:U盘 摄像头:红外+彩色双高清摄像头，≥30万像素</t>
  </si>
  <si>
    <t>门禁</t>
  </si>
  <si>
    <t xml:space="preserve">
 供电电压 DC:9-25V
 静态电流 ≤50mA
 读卡距离 3-6cm
 开门方式 密码、ID卡、IC卡、手机NFC
 用户数量 卡用户1.5万
 外壳材质 ABS喷油或电镀
 颜色 银色\黑色
 触控方式 触摸按键
 工作温度 -20℃-55℃
 防水等级 IP68(浸泡式防水)
 尺寸 ≥120mm*70mm*17mm</t>
  </si>
  <si>
    <t>千兆商用路由器</t>
  </si>
  <si>
    <t>1.参数：双核CPU，256MB DDRIII高速内存，性能强劲
2.5个千兆网口，1WAN+3WAN/LAN+1LAN
3.IPSec/PPTP/L2TP VPN，远程通信更安全
4.Web认证、短信认证、PPPoE服务器
5.上网行为管理（移动APP管控/桌面应用管控/网站过滤/行为审计）
6.内置AC功能，统一管理企业AP
7.负载均衡与线路备份
8.内外网ARP防护及常见攻击防护
9.智能IP带宽管理及连接数限制</t>
  </si>
  <si>
    <t>全千兆以太网POE交换机</t>
  </si>
  <si>
    <t>1.参数：≥24口10/100/1000Base-T RJ45端口(支持PoE+供电)
2.≥2个独立千兆SFP端口
3.整机最大PoE供电功率达225W，单端口最大PoE供电功率为30W
4.PoE供电端口支持优先级机制
5.支持视频监控、VLAN隔离、标准交换三种工作模式</t>
  </si>
  <si>
    <t>全千兆网管交换机</t>
  </si>
  <si>
    <t>参数：1.≥16口10/100/1000Base-T RJ45端口
2.≥2个独立千兆SFP端口
3.支持TP-LINK商用云平台远程管理，支持手机APP管理
4.支持智能开局，自动配置组网，拓扑图形化展示
5.支持四元绑定、ARP/IP/DoS防护、802.1X认证
6.支持IEEE 802.1Q VLAN、QoS、ACL、生成树、组播、IPv6
7.支持端口安全、端口监控、端口隔离
8.支持Web网管、CLI命令行、SNMP</t>
  </si>
  <si>
    <t>双频千兆无线吸顶式AP</t>
  </si>
  <si>
    <t>1.11AC双频并发，最高无线速率可达1900Mbps
2.无线发射功率线性可调，根据需求调整信号覆盖范围
3.专业双频天线，提升覆盖区域信号质量
4.频谱导航，引导双频客户端优先连接到5GHz频段上，使2.4GHz和5GHz两个频段负载更均衡，
5.保障网络性能
6.简易吸顶式安装，802.3af/at标准PoE网线供电
7.端口隐藏式壳体，布线美观
8.胖瘦一体，不同环境选择不同工作模式
9.独立硬件保护电路，可自动恢复工作异常AP
10.FIT模式支持射频自动调优功能
11.FIT模式支持智能漫游技术
12.支持商用网络云平台集中管理
13.支持商云APP远程查看/管理</t>
  </si>
  <si>
    <t>双频无线面板式AP</t>
  </si>
  <si>
    <t>1. 11AC无线技术，2.4G/5G 双频并发，无线速率高达1167Mbps
2.频谱导航，均衡负载保证网络性能
3.802.3af/at标准PoE网线供电，无需外接电源
4.支持弱信号剔除、禁止弱信号设备接入功能
5.可以根据不同应用环境选择不同模式
6.支持商云APP远程查看/管理</t>
  </si>
  <si>
    <t>局域网布线安装及调试</t>
  </si>
  <si>
    <t>监控摄像头</t>
  </si>
  <si>
    <t>1.网络摄像头：≥200万红外定焦
采用≥200万像素1/2.8英寸CMOS图像传感器，
最大可输出200万(1920×1080)@25fps
支持H.265编码，压缩比高，实现超低码流传输
内置高效红外补光灯，最大红外监控距离50米
支持走廊模式，宽动态，3D降噪，强光抑制，背光补偿，数字水印，适用不同监控环境
支持ROI，SMART H.264/H.265，灵活编码，适用不同带宽和存储环境
内置MIC
支持DC12V供电方式
支持IP67防护等级</t>
  </si>
  <si>
    <t>硬盘录像机</t>
  </si>
  <si>
    <t>1.数字NVR录像机   64-HDS2 
网络接口 2个千兆以太网口 
网络视频接入 64路 
供电方式 AC90V~264V50Hz 
HDM11(画面分割) 1、4、8、9、16、25、36 64分割 
HDM12(画面分割) 1、4、8、9、16分割 
网络带宽 接入256Mbps储存256Mbps,转发256Mbps 
支持IPC分辨率 12M/4K/6M/5M/4M/3M/1080P/13M/720P 
同时回放能力 支持16路回放 
视频输出 1路VGA输出，2路HDMI输出，支持VGA和HDMI1同源输出，双HDMI异源输出 
视频压缩标准 H.265/H264/MPEG4/MJPEG 
音频压缩标准 G.711A G711U、PCM、G726 
支持SmartIPC接入、绊线入侵、区域入侵、场景变化
前智能接入 移动侦测、人脸检测、物品遗留和物品搬移时，可给出报警提示， 
可对检测到的人脸图像进行裁切可实现智能规则配置和智能录像查询
网络协议 HTTP、HTTPS、TCP/IP、IPv4、RTSP、UDP、NTP、HCP、DNS、P2P 
手机接入 
接入标准 ONVIF(profileS)、CGI SDK，三方摄像机接入:Onvif、RTSP 
录像方式 录像次序:手动录像&gt;报警录像&gt;动态检测录像&gt;定时录像 
存储、备份方式 U盘，eSATA方式，DVD刻录 
回放功能 1支持播放/暂停/停止/快进/快退/倒放/逐帧播放 
2.支持全屏、备份(剪切/文件)、局部放大、开关音频功能
硬盘接口 8个内置SATA接口，单盘容量支持10T，可配置成单盘 
支持Raido Raid1Raid5 Raid6JBOD等各种数据保护模式
eSATA接口 1个外置eSATA接口                  
3、监控专用电源：输入电压：220-240V
输出电压：12V
工作温度：-10~60度
报警接口 16进6出 
串行接口 1个RS-232/1个RS-485 
USB接口 2个前置USB20接口/2个后置USB3.0接口 
音频接口 1路，RCA支持IPC复合音频输入/1路，RCA支持语音对讲输出 
功耗 净重 ≤18W(不含硬盘，空载时) 净重:≤6.6kg。 
产品规格 (宽*长*高)产品:≥440x450x95mm 
工作环境 温度-10℃~55℃，湿度10%~90%，海拔5000m。</t>
  </si>
  <si>
    <t>核心交换机</t>
  </si>
  <si>
    <t>12个独立千兆SFP端口
8个独立10/100/1000Base-T RJ45端口
支持TP-LINK商用云平台远程管理，支持手机APP管理
支持智能开局，自动配置组网，拓扑图形化展示
支持RIP动态路由、静态路由、ARP代理
支持DHCP服务器、DHCP中继、DHCP Snooping
支持四元绑定、ARP/IP/DoS防护、802.1X认证
支持VLAN、QoS、ACL、生成树、组播、IPv6&lt;
支持Web网管、CLI命令行、SNMP
产品尺寸：≥440*180*44mm</t>
  </si>
  <si>
    <t>监控硬盘</t>
  </si>
  <si>
    <t>尺寸≥3.5英寸.SATA接口</t>
  </si>
  <si>
    <t>块</t>
  </si>
  <si>
    <t>监控网线</t>
  </si>
  <si>
    <t>监控画面显示器</t>
  </si>
  <si>
    <t>参数 
屏幕尺寸 ≥55英寸 
推荐观看距离2.5-3m
分辨率 超高清4K 
可观看网络超高清节目
显示类型 LED显示 
满足电视的基本显示功能
推荐观看距离 2.5-3m 
运行内存 ≥2GB 
存储内存 ≥32GB</t>
  </si>
  <si>
    <t>阳光食堂配套液晶电视</t>
  </si>
  <si>
    <t>交互智能平板一体机（带键盘）</t>
  </si>
  <si>
    <t>一、整机设计
1.整机采用一体设计，外部无任何可见内部功能模块连接线。整机采用全金属外壳设计，边角采用弧形设计，表面无尖锐边缘或凸起。
2.整机屏幕采用≥75英寸液晶显示器，钢化玻璃表面硬度≥9H。
3.整机采用超高清LED液晶屏，分辨率不低于3840×2160。
4.侧置输入接口具备≥2路HDMI、≥1路RS232、≥1路USB接口；侧置输出接口具备≥1路音频输出、≥1路触控USB输出；前置输入接口具备≥3路USB接口（包含1路Type-C、2路USB）。
5.嵌入式系统版本不低于Android 13，内存≥2GB，存储空间≥8GB。
6.CPU：核心数≥8，线程数≥12，主频≥2.0GHz，缓存≥12MB，内存：≥8GB，硬盘≥256GB。
7.采用红外触控技术，支持Windows系统中进行40点或以上触控，支持在Android系统中进行40点或以上触控。（提供第三方检测机构出具的检测报告复印件，并加盖公章）
8.整机内置双WiFi6无线网卡（不接受外接），在Android下支持无线设备同时连接数量≥32个，在Windows系统下支持无线设备同时连接≥8个。（提供第三方检测机构出具的检测报告复印件，并加盖公章）
9.无PC状态下，嵌入式系统内置互动白板支持十笔书写及手掌擦除（手掌擦除面积根据手掌与屏幕的接触面大小自动调整），白板书写内容可以PDF、IWB和SVG格式导出。支持10种以上平面图形工具。支持8种以上立体图形工具。（提供第三方检测机构出具的检测报告复印件，并加盖公章）
10.无PC状态下，嵌入式Android操作系统下可使用白板书写、WPS软件和网页浏览。（提供第三方检测机构出具的检测报告复印件，并加盖公章）
11.整机内置不低于2.2声道扬声器，位于设备上边框，顶置朝前发声，前朝向不低于10W高音扬声器不少于2个，上朝向不低于20W中低音扬声器不少于2个，额定总功率不低于60W。（提供第三方检测机构出具的检测报告复印件，并加盖公章）
12.★整机内置非独立外扩展的不少于8阵列麦克风，拾音角度≥180°，可用于对教室环境音频进行采集，拾音距离≥12m。（提供第三方检测机构出具的检测报告复印件，并加盖公章）
13.支持标准、听力、观影和AI空间感知音效模式，AI空间感知音效模式可通过内置麦克风采集教室物理环境声音，自动生成符合当前教室物理环境的频段、音量、音效。（提供第三方检测机构出具的检测报告复印件，并加盖公章）
14.整机支持色彩空间可选，包含标准模式和sRGB模式，在sRGB模式下可做到高色准△E≤1。（提供第三方检测机构出具的检测报告复印件，并加盖公章）
15.★整机上边框内置非独立式摄像头，采用一体化集成设计，摄像头数量≥4个。（提供第三方检测机构出具的检测报告复印件，并加盖公章）
16.整机内置至少三个摄像头，像素值均大于800 万。（提供第三方检测机构出具的检测报告复印件，并加盖公章）
17.整机上边框内置非独立式广角高清摄像头，视场角≥142度且水平视场角≥121度，支持输出4:3、16:9比例的图片和视频；在清晰度为2592 x 1944分辨率下，支持30帧的视频输出。（提供第三方检测机构出具的检测报告复印件，并加盖公章）
18.★整机上边框内置不少于3个非独立智能拼接摄像头，视场角≥141度且水平视场角≥139度，可拍摄≥1600万像素的照片，支持输出8192×2048分辨率的照片和视频，支持画面畸变矫正功能 。（提供第三方检测机构出具的检测报告复印件，并加盖公章）
19.整机支持距离摄像头位置≥10米距离的AI识别人脸。（提供第三方检测机构出具的检测报告复印件，并加盖公章）
20.整机摄像头支持人脸识别、清点人数、随机抽人；识别所有学生，显示标记，然后随机抽选，同时显示标记不少于60人。（提供第三方检测机构出具的检测报告复印件，并加盖公章）
21.★整机支持上边框内置非独立摄像头模组，同时输出至少 3 路视频流，同时支持课堂远程巡课、课堂教学数据采集、本地画面预览（拍照或视频录制）。（提供第三方检测机构出具的检测报告复印件，并加盖公章）
22.整机支持同一品牌音箱音量的智能调节，当麦克风接入时，自动调整合适的音箱音量且带有麦克风电量智能提醒，当麦克风电量过低时，提供低电量反馈提示，支持麦克风自动判断同一房间内的整机和音箱，自动匹配连接。（提供第三方检测机构出具的检测报告复印件，并加盖公章）
23.整机支持同一品牌传屏器，通过BLE（蓝牙低能耗技术）、Type-C、USB 等方式连接，当整机和传屏器均支持BLE功能时，在指定区域内传屏器可自动发现、自动连接。（提供第三方检测机构出具的检测报告复印件，并加盖公章）
24.在整机全信号源通道下，支持十指长按屏幕5秒和遥控器两种方式实现触摸锁定及解锁，触摸锁定时整机无法被触控操作。（提供第三方检测机构出具的检测报告复印件，并加盖公章）</t>
  </si>
  <si>
    <t>核心产品</t>
  </si>
  <si>
    <t>激光彩色打印机</t>
  </si>
  <si>
    <t>处理器800MHz
标准（最大）内存128MB
LCD显示2行LCD液晶屏
产品尺寸406 x 362 x 288.6 mm
产品重量12.89kg
网络参数支持有线网络打印
WIFI功能支持无线网络打印
打印幅面A4
打印速度（A4）黑白：18页/分钟、彩色：4页/分钟、
打印分辨率600 x 600 dpi,HQ1200
首页输出时间少于 14秒（黑白） / 26 秒（彩色）
复印速度（A4）（A4）黑白：18页/分钟、彩色：4页/分钟
复印分辨率600 x 600 dpi
首页复印输出时间少于 14秒（黑白） / 36 秒（彩色）
连续复印1~999页
扫描元件CIS
光学分辨率1200x 1200dpi
最大分辨率4800x 4800dp
标准纸盘纸张输入容量150页
多功能进纸器输入容量
可选纸盘最大输入容量
纸张输出容量50页
随机硒鼓寿命1600</t>
  </si>
  <si>
    <t>技术参数</t>
  </si>
  <si>
    <t>沙滩游戏组合</t>
  </si>
  <si>
    <t>1.规格：水车2个（大小各一个），立板16个（4种高度各4个），鱼板16个，挡水板2个，水泵2个，剖面管17个（100cm±0.5cm*10个，150cm±0.5cm*5个，200cm±0.5cm*2个），管道10个（100cm、150cm±0.5cm各5个），水龙头连接器5个，软管2个，硅胶管1个，双通连接头2个，三通连接头2个 ，塞子2个，管帽4个，铲子20个，筛网35个（15cm小筛网20个，20cm中筛网10个，28cm大筛网5个），沙桶5个（25cm），水车袋5个。
2.材质：海洋板、多层板等，环保清漆，幼儿可接触的边缘均为倒圆角，光滑无毛刺，让幼儿充分体会天然沙水乐趣。</t>
  </si>
  <si>
    <t>滚筒1</t>
  </si>
  <si>
    <t>1.规格：直径500mm.长度600mm±0.5cm；
2.材质：PVC</t>
  </si>
  <si>
    <t>滚筒2</t>
  </si>
  <si>
    <t>1.规格：直径500mm.长度900mm±0.5mm
2.材质：PVC，</t>
  </si>
  <si>
    <t>攀爬架组合</t>
  </si>
  <si>
    <t>3个高梯、3个矮梯、4爬梯、6平衡板</t>
  </si>
  <si>
    <t>碳化人字梯</t>
  </si>
  <si>
    <t>H:1000mm</t>
  </si>
  <si>
    <t>安吉箱</t>
  </si>
  <si>
    <t>80*80cm pvc/铝包边</t>
  </si>
  <si>
    <t>100*100cm pvc/铝包边</t>
  </si>
  <si>
    <t>安吉PE箱组合</t>
  </si>
  <si>
    <t>1.规格：510*390*170cm±0.5cm；
2.材质：采用塑料PE吹塑而成，镀锌管（直径为32mm）表面经打磨喷砂后采用静电喷涂烤漆，可耐高温、耐分化、耐紫外线、耐腐蚀性、耐候性好、耐褪色、具有电绝缘性。吹塑安吉箱规格为60*60*60cm，板厚度33mm，侧板厚度为74mm：绳网采用海缆绳，抗磨损，耐腐蚀。功能具有攀.爬，拳击等功能，锻炼速度、力量、平衡、协调等素质。可配合体能课程体系进行差异化选择、搭配。通过平衡、钻洞、爬网、攀爬四种设施。使幼儿的大肌肉得到锻炼，心肺功能加强，以身体平衡为核心培养幼儿的身体协调性。</t>
  </si>
  <si>
    <t>安吉碳化积木</t>
  </si>
  <si>
    <t>1、材质：采用新西兰松木，砖块采用环保桔红色水性漆，瓦片采用优质椴木夹板，经过模具热压成型，表面采用环保灰色水性漆，圆棍和横梁采用碳化新西兰松，表面环保水性漆。
2、工艺：表面经过四面刨打磨，再用细砂带打磨，边角倒角处理，表面光滑无毛刺，积木表面用环保水性漆，经过2底1面工艺处理。                                                                                                                 3、尺寸：正方形10*10*5cm200块，薄正方形10*10*2.5cm200块，长方形20*10*5cm400块，薄砖块20*10*2.5cm170块，长板40*10*2.5cm20块，长板60*10*2.5cm20块，长板中间开槽60*10*2.5cm2块，长板中间开槽80*10*2.5cm12块，三角形39*20*2.5cm2块，直角三角形40*20*2.5cm2块，红色半圆环30*15*2.5cm2块，半圆20*10*2.5cm4块，1/4圆环42*15*2.5cm4块，扇形半径20cm4块，圆柱5*10cm10根，圆柱5*20cm10根，圆柱5*40cm10根，圆柱10*20cm4根，歌德门20*15*2.5cm2块，三岔路42*30*2.5cm2块，空心积木28*14*14cm10块，瓦片17*17cm60块，顶梁115*10*5cm1根，两侧梁115*5*5cm2根，卡梁60*2.5*2.5cm20根，挡瓦长条柱115*2.5*2.5cm2根，儿童背心20件，头盔60cm左右红黄蓝三色20个，交通标志10个，镂空曲木箱型推车80*47*35cm2个，彩虹小车6辆，共计1232件</t>
  </si>
  <si>
    <t>安吉平板车</t>
  </si>
  <si>
    <t>600×480×88mm±0.5cm，防腐木喷涂户外油漆</t>
  </si>
  <si>
    <t>800×680×88mm±0.5cm，防腐木喷涂户外油漆</t>
  </si>
  <si>
    <t>安吉箱式推车</t>
  </si>
  <si>
    <t>600×430×400mm±0.5cm，防腐木喷涂户外油漆</t>
  </si>
  <si>
    <t>安吉推车</t>
  </si>
  <si>
    <t>800×600×400mm±0.5cm，防腐木喷涂户外油漆</t>
  </si>
  <si>
    <t>多功能运动折叠护垫</t>
  </si>
  <si>
    <t>1.规格：1200×600×50mm±0.5cm。
2.内胆材质：珍珠棉。
3.垫套材质：精细帆布，颜色为军绿色。可在长度方向对半折叠，体操垫长度方向两侧设提手，带粘扣。
4.跳垫的四角为直角，四周仿皮革包角。表面平整，无皱折。当载荷落至体操垫时，外层不得起皱里外层不得发生相对位移。</t>
  </si>
  <si>
    <t>组合滑梯</t>
  </si>
  <si>
    <t>1.规格：1600*360*460cm±0.5cm
2.支柱：外径114mm、厚度2.0mm，高频焊接管。表面处理：酸洗磷化后全部采用保护焊，机械抛光，室外聚脂喷塑，高温加热后，手感柔软，不褪色、不掉色，色彩鲜艳。
3.防滑平台：1100X1100mm，厚度2.0mm，冷轧钢板充孔，防滑不积水。表面处理：酸洗磷化后全部采用保护焊，机械抛光，室外聚脂喷塑，高温加热后，耐磨，不褪色、不掉色、色彩鲜艳。
4.钢管配件：厚度1.5mm高频焊管，表面处理：酸洗磷化后全部采用保护焊，机械抛光，室外聚脂喷塑，高温加热后，手感柔软，不褪色、不掉色，色彩鲜艳。
5.安全连接扣件：铝合金，外表圆形，档次高、造型美、安全牢固、不生锈、经久耐用。边面处滑梯8理：机械抛光，室外聚脂喷塑。
6.柱盖及脚盘：铝合金，表面处理：机械抛光，室外聚脂喷塑。
7.塑料件：线型低密度聚乙烯树脂（LLDEP）无毒无味，大型正反转流水线流滚塑机一次性成型，韧性好，高度强，不会破裂，造型美，抗老化，抗静电。色彩鲜艳，不褪色，经久耐用。</t>
  </si>
  <si>
    <t>组</t>
  </si>
  <si>
    <t>98000</t>
  </si>
  <si>
    <t>绳网攀爬架</t>
  </si>
  <si>
    <t>5*1.5*2m，花梨木</t>
  </si>
  <si>
    <t>丛林探险树屋</t>
  </si>
  <si>
    <t>8.5*4.2*4.8m，花梨木</t>
  </si>
  <si>
    <t>三轮车</t>
  </si>
  <si>
    <t>材质：碳钢 尺寸：85*58*65cm  单人骑乘，后车杆可搭载站立乘客，有站立防滑设计。碳钢管壁加厚加粗车架，加宽优质橡胶耐磨实心车轮，转动灵活，承重安全。</t>
  </si>
  <si>
    <t>辆</t>
  </si>
  <si>
    <t>救护车</t>
  </si>
  <si>
    <t>材质：碳钢 尺寸：108*58*65cm 后厢可搭载一位幼儿。 不包含扮演衣。碳钢管壁加厚加粗车架，加宽优质橡胶耐磨实心车轮，转动灵活，承重安全。</t>
  </si>
  <si>
    <t>双人车</t>
  </si>
  <si>
    <t>材质：碳钢。尺寸：128*63*63cm。适合各种角色扮演游戏，可以2人骑，可搭载一名站立乘客，有站立防滑垫，能创造不同的角色扮演游戏，坚固把手让3-4岁朋友更安全。碳钢管壁加厚加粗车架，加宽优质橡胶耐磨实心车轮，转动灵活，承重安全。</t>
  </si>
  <si>
    <t>三人兜风车</t>
  </si>
  <si>
    <t>材质：碳钢 尺寸：112*94*62cm，  一人骑行，可搭载两名乘客，双侧把手设计易抓握， 保护幼儿安全。落脚处设置踏脚面板，乘坐更舒适。碳钢管壁加厚加粗车架，加宽橡胶耐磨实心车轮，转动灵活，承重安全。</t>
  </si>
  <si>
    <t>双乘车</t>
  </si>
  <si>
    <t>材质：碳钢 尺寸：120*58*65cm，可供双人骑行，双座椅，双把手设计，带来双份乐趣， 踏脚面板可供休息放松碳钢管壁加厚加粗车架，加宽优质橡胶耐磨实心车轮，转动灵活，承重安全。</t>
  </si>
  <si>
    <t>户外玩具收纳架多功能防雨儿童玩具收纳架室外涂鸦玩具柜子（2件）</t>
  </si>
  <si>
    <t>240*120*158cm3层</t>
  </si>
  <si>
    <t>球架</t>
  </si>
  <si>
    <t>1.尺寸为700*800*900mm；球车四角为圆角。
2.四轮移动，可折叠。
3.适用于装篮球、排球、足球等球类物品。</t>
  </si>
  <si>
    <t>球</t>
  </si>
  <si>
    <t>1.5号篮球；圆周长680～700mm；重量480g～500g；圆周差均需≤4.0mm。
2.球体表面选用合成革材料。内胆绕线包胶成为一体，绕线应采用一根尼龙线和两根腈纶线合绕，不能用棉纱线，重量不低于55g，含胶量不低于35%。</t>
  </si>
  <si>
    <t>多功能组合障碍</t>
  </si>
  <si>
    <t>平头可踩标志桶10个+1米标志杆5根</t>
  </si>
  <si>
    <t>障碍隧道爬行钻洞道具</t>
  </si>
  <si>
    <t>210D牛津布，长180cm*直径48cm</t>
  </si>
  <si>
    <t>新款四人可转弯协力车</t>
  </si>
  <si>
    <t>130*125*65cm，碳钢材质，橡胶耐磨钛空轮，抓地力强。</t>
  </si>
  <si>
    <t>多功能敏捷梯</t>
  </si>
  <si>
    <t>10格4米</t>
  </si>
  <si>
    <t>儿童投掷框</t>
  </si>
  <si>
    <t>投掷框1套+32个球</t>
  </si>
  <si>
    <t>百变跳格</t>
  </si>
  <si>
    <t>75cm*105cm大号百变格子8个</t>
  </si>
  <si>
    <t>儿童爬行架</t>
  </si>
  <si>
    <t>规格：长1.5米，高50厘米，宽50厘米</t>
  </si>
  <si>
    <t>儿童手摇车</t>
  </si>
  <si>
    <t>79*90*52cm，车架加厚碳钢材质，橡胶耐磨钛空轮，安全承重，抓地力强。</t>
  </si>
  <si>
    <t>滚筒小推车</t>
  </si>
  <si>
    <t>92*40*40cm，高碳钢框架，橡胶耐磨钛空轮，抓地力强。</t>
  </si>
  <si>
    <t>儿童运动感统训练器材道具担架</t>
  </si>
  <si>
    <t>布质 85*35cm</t>
  </si>
  <si>
    <t>布艺风火轮</t>
  </si>
  <si>
    <t>800*70CM，优质牛津布，适用人数6-9人。</t>
  </si>
  <si>
    <t>户外运动儿童手拉车</t>
  </si>
  <si>
    <t>135*58*45cm，车架加厚碳钢材质，橡胶耐磨钛空轮，安全承重，抓地力强。</t>
  </si>
  <si>
    <t>感统器材软体跳马墩</t>
  </si>
  <si>
    <t>3档跳箱，20x40cm/40x80cm高60cm
内置环保EPE棉,外面料为环保阻无味PVC/PU，每一节可组合可拆分。</t>
  </si>
  <si>
    <t>趣味运动爬行圈</t>
  </si>
  <si>
    <t>儿童款150*50*5</t>
  </si>
  <si>
    <t>感统训练器材体育活动平衡木</t>
  </si>
  <si>
    <t>长2.8米，柳桉木</t>
  </si>
  <si>
    <t>户外体育活动器械儿童交通标志牌</t>
  </si>
  <si>
    <t>20件（套）</t>
  </si>
  <si>
    <t>安吉游戏平衡车户外划船组合</t>
  </si>
  <si>
    <t>划船组合10件套，梯子1，平衡板1，长棍6，轮胎2</t>
  </si>
  <si>
    <t>儿童户外体育运动活动器械趣味鸭子</t>
  </si>
  <si>
    <t>直径60厘米</t>
  </si>
  <si>
    <t>儿童户外体育器械攀爬斜坡轮胎</t>
  </si>
  <si>
    <t>长2.5米5个轮胎组合</t>
  </si>
  <si>
    <t>幼儿园榫卯桥攀爬架</t>
  </si>
  <si>
    <t>最长尺寸77.5*26.5*5cm；厚度2.5CM；积木6种形状</t>
  </si>
  <si>
    <t>儿童可调节跳马</t>
  </si>
  <si>
    <t>小号跳马+幼儿双簧跳板</t>
  </si>
  <si>
    <t>儿童户外感统训练运动器材辛鸟梯</t>
  </si>
  <si>
    <t>长6米</t>
  </si>
  <si>
    <t>儿童户外活动器械材跨栏钻洞</t>
  </si>
  <si>
    <t>跨栏钻洞4色4个，8件套</t>
  </si>
  <si>
    <t>儿童户外趣味百变迷宫</t>
  </si>
  <si>
    <t>12m迷宫</t>
  </si>
  <si>
    <t>户外感统训练器材四角大楼</t>
  </si>
  <si>
    <t>小号8m，70cm高</t>
  </si>
  <si>
    <t>户外儿童人体造型墙</t>
  </si>
  <si>
    <t>一套4个</t>
  </si>
  <si>
    <t>户外体育活动器械套圈圈</t>
  </si>
  <si>
    <t>每套4个，16个套圈，23*16*40cm</t>
  </si>
  <si>
    <t>儿童床</t>
  </si>
  <si>
    <t>尺寸：≥138cm*58cm*16cm
四层滑轮推拉床采用AA级板材，床边为22mm厚樟子松板，板式铺床板，间隙不超过1cm,
有儿童可手抓的地方。铺面通过冲击试验和耐久性试验，涂层采用环保水性漆，环保无毒，通过有害物质限量检测，耐湿热、耐干热。提供产品合格证和符合 GB28007-2011儿童家具通用技术条件的强制性要求</t>
  </si>
  <si>
    <t>灭蚊灯</t>
  </si>
  <si>
    <t>新四棱碳素电网 5A及高硬度光柱 可壁挂</t>
  </si>
  <si>
    <t>儿童用床垫</t>
  </si>
  <si>
    <t>规格：根据儿童床尺寸购买定制
1.床垫面料，采用强力棉质针织布；
2.使用高密度回弹海绵；
3.床网打底，使用450克环保纯白色硬质棉；面料海绵粘接部分采用环保胶水，零甲醛，没有任何异味；
4.舒适层采用高密度回弹海绵，无异味。</t>
  </si>
  <si>
    <t>电子落地称</t>
  </si>
  <si>
    <t>参数：最大称重：100kg。外形尺寸：≥30*40*750mm。</t>
  </si>
  <si>
    <t>平板车</t>
  </si>
  <si>
    <t>1.采用201不锈钢拉丝板；
2.层板采用 1.0mm不锈钢，层板、 均为1.0mm不锈钢，
3.下附加强筋；
3.配可调重力脚。尺寸：≥900*550*900mm</t>
  </si>
  <si>
    <t>二层餐车</t>
  </si>
  <si>
    <t>1.采用201不锈钢拉丝板；
2.层板采用 1.0mm不锈钢，层板、 均为1.0mm不锈钢，
3.下附加强筋；
3.配可调重力脚。尺寸：≥900*500*850mm</t>
  </si>
  <si>
    <t>单星盆水池</t>
  </si>
  <si>
    <t>1.采用201不锈钢拉丝板；
2.层板采用 0.8mm不锈钢，层板、 均为0.8mm不锈钢，
3.下附加强筋；
3.配可调重力脚。尺寸：≥600*600*800mm</t>
  </si>
  <si>
    <t>三眼水槽</t>
  </si>
  <si>
    <t>1.采用201不锈钢拉丝板；
2.层板采用 0.8mm不锈钢，层板、 均为0.8mm不锈钢，
3.下附加强筋；
3.配可调重力脚。尺寸：≥1800*600*800mm</t>
  </si>
  <si>
    <t>商用开水器</t>
  </si>
  <si>
    <t>内胆采用不锈钢制造，时尚、外型美观；用 PU灌注发泡，聚氨酯整机发泡，
保温好，节能省电；自动化测温、控温、控水，容易操作使用，不用守候:效率高；缺水自动断电保护，不让电热管干烧，保护机器和使用寿命。尺寸：≥540*300*930；电压/功率：380V12KW；容积：80升。</t>
  </si>
  <si>
    <t>食品留样柜</t>
  </si>
  <si>
    <t>柜门拉手采用不锈钢一体式折边设计，不易损坏，使用寿命长，内箱底板采用圆环拉伸，易清洁。超厚发泡层，保温隔热效果好，能耗低。尺寸：≥505*530*1060；容积：≥118升。</t>
  </si>
  <si>
    <t>拉门柜</t>
  </si>
  <si>
    <t>1.采用201不锈钢拉丝板；
2.层板采用 0.8mm不锈钢，层板、 均为0.8mm不锈钢，
3.下附加强筋；
3.配可调重力脚。尺寸：≥1800*800*800mm</t>
  </si>
  <si>
    <t>双层平板工作台</t>
  </si>
  <si>
    <t>1.采用201不锈钢拉丝板；
2.层板采用 0.8mm不锈钢，层板、 均为0.8mm不锈钢，
3.下附加强筋；
3.配可调重力脚。尺寸：≥1200*600*800mm  /方腿组装</t>
  </si>
  <si>
    <t>移动垃圾桶</t>
  </si>
  <si>
    <t>参数：容积：≥200L,外形尺寸：≥600*600*900mm。</t>
  </si>
  <si>
    <t>厨余垃圾桶</t>
  </si>
  <si>
    <t>参数：容积：≥60L,外形尺寸：≥500mm*410mm*640mm。</t>
  </si>
  <si>
    <t>参数：容积：≥40L,外形尺寸：≥410mm*295mm*600mm。</t>
  </si>
  <si>
    <t>双门不锈钢热风消毒柜</t>
  </si>
  <si>
    <t>1.不锈钢柜门，宽边铝合金大拉手，可调重力脚，全无磁箱体，全无磁工程款导轨式四层快餐盘层架；2.可调工作时间，超温保护，节能安全简便；3.高温热风循环+紫外线+臭氧消毒方式，不锈钢发热管，适宜密胺厨具、毛巾、鞋具、美容用具、塑料、木质等物品多功能消毒；4.消毒卫生符合国家标准。尺寸：≥1310*650*1980mm。</t>
  </si>
  <si>
    <t>储碗柜</t>
  </si>
  <si>
    <t>1.采用201不锈钢拉丝板；
2.层板采用 0.8mm不锈钢，层板、 均为0.8mm不锈钢，
3.下附加强筋；
3.配可调重力脚。尺寸：≥1200*500*1980mm</t>
  </si>
  <si>
    <t>单眼污物柜</t>
  </si>
  <si>
    <t>1.采用201不锈钢拉丝板；
2.层板采用 0.8mm不锈钢，层板、 均为0.8mm不锈钢，
3.下附加强筋；
3.配可调重力脚。尺寸：≥700*600*800mm</t>
  </si>
  <si>
    <t>双星盆水池</t>
  </si>
  <si>
    <t>油烟净化一体机</t>
  </si>
  <si>
    <t>参数：
1.380V，额定功率≥1.5kw,噪音不高于52dB；排风量≥6000㎡/h，风口余压≥150Pa。
2.油烟净化一体机材质整体不易生锈、耐腐蚀，依据GB/T10125-2021及GB/T10125-2012《人造气氛腐蚀试验盐雾试验》设备材质在试验温度：（35±2）℃、盐雾沉降率:（1~2）mL/80cm²/h 、盐溶液PH值6.5-7.2、盐溶液浓度质量（5±1）%wt、试验时间≥1200h的测试条件下，试验后样品外观无生锈、无腐蚀。
3.采用最新设计原理-湿法液沫洗涤，根据传质双膜理论，以多级微分化学反应方式
，对油烟气体进行洗涤、碰撞、中和、吸附、冷凝、过滤等工艺过程，净化烹调过程中产生的油烟、杂质、气味等有害物质和细微颗粒物；设备额定风量下油烟排放浓度≤2.0mg/m³，符合GB18483-2001《饮食业油烟排放标准》，额定风量下排放口臭气浓度、二氧化硫排放浓度、颗粒物排放浓度、非甲烷总烃排放浓度经检验均达到合格标准。
4.采用自动排溢一体式设计(无需安装阀门)，配备便携式“净化剂加注机”，可实现一键加注，无需人工攀爬，安全、便捷、高效，整个过程全自动化完成，自动添加净化剂、自动加水、自动排水功能。
5.油烟一体机控制主板及电磁阀依据GB/T2423.16-2008《电工电子产品环境试验第2部分：试验方法试验J及导则：长霉》试验方法1（严酷等级3:湿热贮存≥70天，试验条件≥70天，湿度≥90%RH，温度≥28℃）进行抗霉性能检测，其中球毛壳霉≤1级、树脂子囊菌≤1级、宛氏拟青霉≤1级。
6.设备具有高清液晶屏显示功能，能够实时显示设备运行状态，中文显示，方便用户操作。具备软件智能控制系统，依据GB/T25000.51-2016标准进行检测，系统具有自动排污水、自动提醒添加净化剂、自动进水等功能，同时能够对缺水情况进行报警、并对清洗等问题有提醒或报警告知。</t>
  </si>
  <si>
    <t>刀架</t>
  </si>
  <si>
    <t>304不锈钢 圆角设计</t>
  </si>
  <si>
    <t>防鼠板</t>
  </si>
  <si>
    <t>加厚铝板材质 无腐蚀性</t>
  </si>
  <si>
    <t>冰柜</t>
  </si>
  <si>
    <t>温度：0~-18℃。尺寸：≥1210*755*1925mm。</t>
  </si>
  <si>
    <t>面案工作柜</t>
  </si>
  <si>
    <t>面粉车</t>
  </si>
  <si>
    <t>1.采用201不锈钢拉丝板；
2.层板采用 1.5mm不锈钢，层板、 均为1.5mm不锈钢，
3.下附加强筋；
3.配可调重力脚。尺寸：≥700*700*600mm</t>
  </si>
  <si>
    <t>搅拌机</t>
  </si>
  <si>
    <t>参数：容量：≥20L ，料仓为304，厚度1.0mm磨砂不锈钢板材。搅龙为实体不锈钢件，
电压功率：220V/≥1.8KW ，外形尺寸：≥710*450*850mm。</t>
  </si>
  <si>
    <t>双动双速和面机</t>
  </si>
  <si>
    <t>尺寸：≥520*420*760；电压/功率：220v/1.1KW。</t>
  </si>
  <si>
    <t>三门烤箱（电热）</t>
  </si>
  <si>
    <t>采用远红外线电热管辐射加热，热力分布均匀，上下火独立控温，分层玻璃视窗，可观察烘烤状况，采用万向脚轮，可选用高温石板烘烤披萨等食品。尺寸：≥1230*800*1550；电压/功率：380V/19.5KW。</t>
  </si>
  <si>
    <t>双门蒸饭车(电热)</t>
  </si>
  <si>
    <t>1.采用耐热聚胺酯整体发泡工艺；2.新式耐高温胶门封，密封牢固；3.机体采用不锈钢制作；4.全自动浮球进水功能，缺水自给，满水自停；5.安全泄压气阀；6.一次性冲压成形的不锈钢蒸盘和层架。尺寸：≥1400*620*1500;电压/功率:380V/24KW;规格：≥24盘。</t>
  </si>
  <si>
    <t>电磁单头大锅灶</t>
  </si>
  <si>
    <t>1.一体成型无缝的整体面板光滑,连体式进水结构。
2.大功率、大面积感应区域。
3.耐磨损,耐高温的凹面微晶板，可牢靠放置炒锅。
4.电磁感应加热技术。
5.≥IP44防护等级。
6尺寸：≥950*1050*800mm。电压/功率:380V/20KW。</t>
  </si>
  <si>
    <t>移动调料车</t>
  </si>
  <si>
    <t>1.采用201不锈钢拉丝板；
2.层板采用 1.0mm不锈钢，层板、 均为1.0mm不锈钢，
3.下附加强筋；
3.配可调重力脚。尺寸：≥900*600*800mm</t>
  </si>
  <si>
    <t>双门展示柜</t>
  </si>
  <si>
    <t>四层平板货架</t>
  </si>
  <si>
    <t>1.采用201不锈钢拉丝板；
2.层板采用 0.8mm不锈钢，层板、 均为0.8mm不锈钢，
3.下附加强筋；
3.配可调重力脚。尺寸：≥1800*8500*1550mm</t>
  </si>
  <si>
    <t>绞切肉机</t>
  </si>
  <si>
    <t>采用食品级304不锈钢绞管组，全封闭式全钢齿轮传动，使用100%铜线电机</t>
  </si>
  <si>
    <t>电动刹菜机</t>
  </si>
  <si>
    <t>参数：加厚304磨砂不锈钢板材,机体全部厚度≥1.2mm，电压：220v，电机功率 ≥1500w；生产能力 ≥400kg/h 外形尺寸：≥780*710*940mm。</t>
  </si>
  <si>
    <t>六门高身雪柜</t>
  </si>
  <si>
    <t>采用绿色环保的环戊烷发泡剂，整体发泡，不锈钢箱体。内置铜管蒸发器。尺寸：≥1800*692*1910mm。</t>
  </si>
  <si>
    <t>米面架</t>
  </si>
  <si>
    <t>1.采用201不锈钢拉丝板；
2.层板采用 1.0mm不锈钢，层板、 均为1.0mm不锈钢，
3.下附加强筋；
3.配可调重力脚。尺寸：≥1500*600*250mm</t>
  </si>
  <si>
    <t>灭蝇灯</t>
  </si>
  <si>
    <t>覆盖面积≥120-130平方米，电压：220v,功率≥3W</t>
  </si>
  <si>
    <t>高压锅</t>
  </si>
  <si>
    <t>参数：≥8L 采用304不锈钢锅体，防干烧，断水保护，双刻度压力表，自动自控 安全联锁 超压自泄360度消毒。</t>
  </si>
  <si>
    <t>专用净水器</t>
  </si>
  <si>
    <t>参数：单级反渗透净水设备，智能控制面板自动冲洗阀。净水流量≥260L/H.电压：220v，功率：≥1.5
kw。备有前置过滤器、活性炭过滤器、石英砂过滤器、RO反渗透膜。净水器出水依据GB/T5750-2006
《生活饮用水标准检验方法》检测,pH值6.0-8.5、菌落总数≤50CFU/ML、铁≤0.2mg/L，符合CJ94-2005《饮用净水水质标准》</t>
  </si>
  <si>
    <t>豆浆机</t>
  </si>
  <si>
    <t>1 、304食品级不锈钢桶。
2 、满水、防溢出、防干烧保护。
3、干豆制浆，无需泡豆，节省时间。
4、提前预约烧水，节省一半制作时间。
5、容积:≥10L。
7、一键操作，全自动制作完成，无需专人看管。
8、显示饮品温度，工作次数，故障代码并报警提示。
9、高精度传感器，显示温度精准，确保饮品煮熟煮透。
10、浆道分离，自动过滤技术，打开水龙头放出饮品即可饮用
11、三重加强防漏密封，强力保护主机内部器件防止进水而损坏。
12、全铜耐高温电机与散热风道结合，电机温开低，可连续多次工作。</t>
  </si>
  <si>
    <t>台式电子秤</t>
  </si>
  <si>
    <t>称重≥30KG</t>
  </si>
  <si>
    <t>小粉碎机</t>
  </si>
  <si>
    <t>参数：360°密封保护盖、纯铜线电机 ≥100G</t>
  </si>
  <si>
    <t>不锈钢盆</t>
  </si>
  <si>
    <t>不锈钢70CM</t>
  </si>
  <si>
    <t>不锈钢60CM</t>
  </si>
  <si>
    <t>不锈钢50CM</t>
  </si>
  <si>
    <t>不锈钢40CM</t>
  </si>
  <si>
    <t>不锈钢汤桶</t>
  </si>
  <si>
    <t>不锈钢30*30CM</t>
  </si>
  <si>
    <t>不锈钢50*50CM</t>
  </si>
  <si>
    <t>不锈钢保温桶</t>
  </si>
  <si>
    <t xml:space="preserve">不锈钢50L </t>
  </si>
  <si>
    <t>不锈钢手勺</t>
  </si>
  <si>
    <t>不锈钢8两</t>
  </si>
  <si>
    <t>大勺</t>
  </si>
  <si>
    <t>不锈钢直径40CM</t>
  </si>
  <si>
    <t>密眼漏勺</t>
  </si>
  <si>
    <t>不锈钢直径30CM</t>
  </si>
  <si>
    <t>不锈钢方盘</t>
  </si>
  <si>
    <t>不锈钢尺寸：40*60*4cm</t>
  </si>
  <si>
    <t>不锈钢尺寸：40*30*4cm</t>
  </si>
  <si>
    <t>烤盘</t>
  </si>
  <si>
    <t>不锈钢笊篱</t>
  </si>
  <si>
    <t>不锈钢尺寸：30CM</t>
  </si>
  <si>
    <t>不锈钢长水舀</t>
  </si>
  <si>
    <t>不锈钢尺寸：16cm</t>
  </si>
  <si>
    <t>油鼓子</t>
  </si>
  <si>
    <t>尺寸：26cm</t>
  </si>
  <si>
    <t>调料罐</t>
  </si>
  <si>
    <t>不锈钢尺寸：18cm</t>
  </si>
  <si>
    <t>不锈钢电水壶</t>
  </si>
  <si>
    <t>加厚无磁  容量：5L</t>
  </si>
  <si>
    <t>儿童不锈钢卡通餐盘</t>
  </si>
  <si>
    <t xml:space="preserve"> 食品级材质一体成 型 小四格</t>
  </si>
  <si>
    <t>儿童不锈钢双层碗</t>
  </si>
  <si>
    <t>无磁钢板、无接缝尺寸：11.5cm</t>
  </si>
  <si>
    <t>不锈钢饭勺</t>
  </si>
  <si>
    <t>不锈钢尺寸：22*6.5cm</t>
  </si>
  <si>
    <t>消毒筷子</t>
  </si>
  <si>
    <t>竹子材质无毒无味长24cm</t>
  </si>
  <si>
    <t>双</t>
  </si>
  <si>
    <t>儿童口杯</t>
  </si>
  <si>
    <t>不锈钢尺寸：7cm</t>
  </si>
  <si>
    <t>不锈钢饭叉子</t>
  </si>
  <si>
    <t>不锈钢尺寸：24*8cm</t>
  </si>
  <si>
    <t>不锈钢夹子</t>
  </si>
  <si>
    <t>不锈钢尺寸：23cm</t>
  </si>
  <si>
    <t>尖刀</t>
  </si>
  <si>
    <t>长：26cm</t>
  </si>
  <si>
    <t>砍刀</t>
  </si>
  <si>
    <t>精钢2#</t>
  </si>
  <si>
    <t>桑刀</t>
  </si>
  <si>
    <t>片刀</t>
  </si>
  <si>
    <t>食品级不锈钢2#</t>
  </si>
  <si>
    <t>大剪刀</t>
  </si>
  <si>
    <t>009</t>
  </si>
  <si>
    <t>麻斯刀</t>
  </si>
  <si>
    <t>4寸</t>
  </si>
  <si>
    <t>烙饼铲子</t>
  </si>
  <si>
    <t>不锈钢尺寸：32*10cm</t>
  </si>
  <si>
    <t>磨刀棒</t>
  </si>
  <si>
    <t>长：40cm</t>
  </si>
  <si>
    <t>肘杖</t>
  </si>
  <si>
    <t>尺寸：30*7cm</t>
  </si>
  <si>
    <t>花杖</t>
  </si>
  <si>
    <t>尺寸：30*5cm</t>
  </si>
  <si>
    <t>走锤</t>
  </si>
  <si>
    <t>尺寸：30*8cm</t>
  </si>
  <si>
    <t>大板刷子</t>
  </si>
  <si>
    <t>羊毛加厚尺寸：4寸</t>
  </si>
  <si>
    <t>竹涮笊</t>
  </si>
  <si>
    <t>无任何添加环保健康</t>
  </si>
  <si>
    <t>塑料方菜板</t>
  </si>
  <si>
    <t>食品级PE材质尺寸： 60*40*2cm</t>
  </si>
  <si>
    <t>塑料菜墩</t>
  </si>
  <si>
    <t>食品级PE材质尺寸：50*2cm</t>
  </si>
  <si>
    <t>塑料刮板</t>
  </si>
  <si>
    <t>食品级PE材质尺寸：16*10cm</t>
  </si>
  <si>
    <t>原生料保鲜盒</t>
  </si>
  <si>
    <t>无毒 无味 尺寸：385*255*130mm</t>
  </si>
  <si>
    <t>大菜筐</t>
  </si>
  <si>
    <t>原生料 钢化耐高 低温尺寸：510*385*170mm</t>
  </si>
  <si>
    <t>隔热手套</t>
  </si>
  <si>
    <t>纯棉加厚 32*13cm</t>
  </si>
  <si>
    <t>筷子消毒机</t>
  </si>
  <si>
    <t>全自动电脑控制 产品尺寸：30*25*25cm</t>
  </si>
  <si>
    <t>红色塑料桶</t>
  </si>
  <si>
    <t>产品尺寸：505mm高520mm</t>
  </si>
  <si>
    <t>留样冰箱</t>
  </si>
  <si>
    <t>自带双锁 智能控温 可调节层架、聚氨酯发泡层厚5.0CM 额定电压：220VD单门45L</t>
  </si>
  <si>
    <t>不锈钢留样盒</t>
  </si>
  <si>
    <t>不锈钢材质方形四味</t>
  </si>
  <si>
    <t>空气炸锅</t>
  </si>
  <si>
    <t>功率：1375W  双旋钮操作  5L</t>
  </si>
  <si>
    <t>电磁炉</t>
  </si>
  <si>
    <t>线控按键开关 黑晶面板额定功率：2500w额定电压：220V</t>
  </si>
  <si>
    <t>电饭锅</t>
  </si>
  <si>
    <t>黑精不粘涂层、自动保温功率：2500w 容量18L</t>
  </si>
  <si>
    <t>工作服、帽</t>
  </si>
  <si>
    <t>纯棉面料白服白布帽</t>
  </si>
  <si>
    <t>微笑面罩</t>
  </si>
  <si>
    <t>PC涂层 高清防雾 透明口罩</t>
  </si>
  <si>
    <t>盒</t>
  </si>
  <si>
    <t>员工餐桌</t>
  </si>
  <si>
    <t>实木多层板/防火板 不锈钢支架 结实稳固</t>
  </si>
  <si>
    <t>餐凳</t>
  </si>
  <si>
    <t>成人餐盘</t>
  </si>
  <si>
    <t>不锈钢36*27*2cm</t>
  </si>
  <si>
    <t>带盖份数盆</t>
  </si>
  <si>
    <t>材质：不锈钢尺寸：320*260*10mm</t>
  </si>
  <si>
    <t>四眼水槽</t>
  </si>
  <si>
    <t>1.采用201不锈钢拉丝板；
2.层板采用 0.8mm不锈钢，层板、 均为0.8mm不锈钢，
3.下附加强筋；
3.配可调重力脚。尺寸：1,627,410.001800*600*800mm</t>
  </si>
  <si>
    <t>库房货架</t>
  </si>
  <si>
    <t>参数：100X50X200CM（±0.2）,承受180KG（±0.2），铁质，有隔板。架体隔板均为铁质。</t>
  </si>
  <si>
    <t>音乐舞蹈室-固定把杆</t>
  </si>
  <si>
    <t xml:space="preserve">GDBG高度≥50-80 松木大盘底座+不锈钢立杆  </t>
  </si>
  <si>
    <t>音乐舞蹈室-地垫</t>
  </si>
  <si>
    <t>加厚减震 高回弹 高密度 不易打滑结实耐用</t>
  </si>
  <si>
    <t>片</t>
  </si>
  <si>
    <t>音乐舞蹈室-非洲鼓</t>
  </si>
  <si>
    <t xml:space="preserve">尺寸： ≥8寸
材质：木质+羊皮
配件：无
颜色：民族风花色
包装：纸箱包装
</t>
  </si>
  <si>
    <t>音乐舞蹈室-蓝牙音箱</t>
  </si>
  <si>
    <t>采用超低失真BTL放大电路
数码卡拉OK兼高低音独立调节支持U盘MP3格式音频解码独特声学外观设计
同时兼容DVD/VCD/PC等音源兼容交流电源工作同时进行充电</t>
  </si>
  <si>
    <t>音乐舞蹈室-奥尔夫音乐器材</t>
  </si>
  <si>
    <t>PVC套装包 尺寸：30*22*9厘米 10件套</t>
  </si>
  <si>
    <t>音乐舞蹈室-钢琴</t>
  </si>
  <si>
    <t>外观:木纹(黑/白) 烤漆(黑/白/红/粉)键盘盖:翻盖型简洁多功能面板标准三踏板                                                         
显示:多功能蓝光数码管显示屏幕                                                                           
键盘:88键标准重榔头键盘/标准力度配重键盘                                                               
力度控制:16级触键灵敏度                                                                            
复音数:128 种复音数                                                                             
音源: Dream5系列高端音源                                                                                      
音色:910种音色、700 种节奏、110 首示范曲                                                                    
录音:录音，放音，最大录音时间 300 秒                                                                         
伴奏控制:启动/停止，节拍速度+，节拍速度键盘控;全键盘，和弦                                                  
MIDI: MIDI 接口、方口USB                                                                                    
插口功能:连接手机、电脑平板等智能设备。音频输入/输出，双耳机插口                                                       
踏板:延音脚踏、弱音脚踏、后延音(三个标准踏板)
尺寸：1360*340*730mm"GQ</t>
  </si>
  <si>
    <t>音乐舞蹈室-民族服饰</t>
  </si>
  <si>
    <t>面料柔软舒适具有民族特色。</t>
  </si>
  <si>
    <t>音乐舞蹈室-儿童可摞叠椅子</t>
  </si>
  <si>
    <t>材质：环保PE塑料 环保 无毒</t>
  </si>
  <si>
    <t>音乐舞蹈室-液晶触控一体机</t>
  </si>
  <si>
    <t>一、整机设计
1.整机采用一体设计，外部无任何可见内部功能模块连接线。整机采用全金属外壳设计，边角采用弧形设计，表面无尖锐边缘或凸起。
2.整机屏幕采用≥86英寸液晶显示器，钢化玻璃表面硬度≥9H。
3.整机采用超高清LED液晶屏，分辨率不低于3840×2160。
4.侧置输入接口具备≥2路HDMI、≥1路RS232、≥1路USB接口；侧置输出接口具备≥1路音频输出、≥1路触控USB输出；前置输入接口具备≥3路USB接口（包含1路Type-C、2路USB）。
5.嵌入式系统版本不低于Android 13，内存≥2GB，存储空间≥8GB。
6.CPU：核心数≥8，线程数≥12，主频≥2.0GHz，缓存≥12MB，内存：≥8GB，硬盘≥256GB。
7.采用红外触控技术，支持Windows系统中进行40点或以上触控，支持在Android系统中进行40点或以上触控。（提供第三方检测机构出具的检测报告复印件，并加盖公章）
8.整机内置双WiFi6无线网卡（不接受外接），在Android下支持无线设备同时连接数量≥32个，在Windows系统下支持无线设备同时连接≥8个。（提供第三方检测机构出具的检测报告复印件，并加盖公章）
9.无PC状态下，嵌入式系统内置互动白板支持十笔书写及手掌擦除（手掌擦除面积根据手掌与屏幕的接触面大小自动调整），白板书写内容可以PDF、IWB和SVG格式导出。支持10种以上平面图形工具。支持8种以上立体图形工具。（提供第三方检测机构出具的检测报告复印件，并加盖公章）
10.无PC状态下，嵌入式Android操作系统下可使用白板书写、WPS软件和网页浏览。（提供第三方检测机构出具的检测报告复印件，并加盖公章）
11.整机内置不低于2.2声道扬声器，位于设备上边框，顶置朝前发声，前朝向不低于10W高音扬声器不少于2个，上朝向不低于20W中低音扬声器不少于2个，额定总功率不低于60W。（提供第三方检测机构出具的检测报告复印件，并加盖公章）
12.★整机内置非独立外扩展的不少于8阵列麦克风，拾音角度≥180°，可用于对教室环境音频进行采集，拾音距离≥12m。（提供第三方检测机构出具的检测报告复印件，并加盖公章）
13.支持标准、听力、观影和AI空间感知音效模式，AI空间感知音效模式可通过内置麦克风采集教室物理环境声音，自动生成符合当前教室物理环境的频段、音量、音效。（提供第三方检测机构出具的检测报告复印件，并加盖公章）
14.整机支持色彩空间可选，包含标准模式和sRGB模式，在sRGB模式下可做到高色准△E≤1。（提供第三方检测机构出具的检测报告复印件，并加盖公章）
15.★整机上边框内置非独立式摄像头，采用一体化集成设计，摄像头数量≥4个。（提供第三方检测机构出具的检测报告复印件，并加盖公章）
16.整机内置至少三个摄像头，像素值均大于800 万。（提供第三方检测机构出具的检测报告复印件，并加盖公章）
17.整机上边框内置非独立式广角高清摄像头，视场角≥142度且水平视场角≥121度，支持输出4:3、16:9比例的图片和视频；在清晰度为2592 x 1944分辨率下，支持30帧的视频输出。（提供第三方检测机构出具的检测报告复印件，并加盖公章）
18.★整机上边框内置不少于3个非独立智能拼接摄像头，视场角≥141度且水平视场角≥139度，可拍摄≥1600万像素的照片，支持输出8192×2048分辨率的照片和视频，支持画面畸变矫正功能 。（提供第三方检测机构出具的检测报告复印件，并加盖公章）
19.整机支持距离摄像头位置≥10米距离的AI识别人脸。（提供第三方检测机构出具的检测报告复印件，并加盖公章）
20.整机摄像头支持人脸识别、清点人数、随机抽人；识别所有学生，显示标记，然后随机抽选，同时显示标记不少于60人。（提供第三方检测机构出具的检测报告复印件，并加盖公章）
21.★整机支持上边框内置非独立摄像头模组，同时输出至少 3 路视频流，同时支持课堂远程巡课、课堂教学数据采集、本地画面预览（拍照或视频录制）。（提供第三方检测机构出具的检测报告复印件，并加盖公章）
22.整机支持同一品牌音箱音量的智能调节，当麦克风接入时，自动调整合适的音箱音量且带有麦克风电量智能提醒，当麦克风电量过低时，提供低电量反馈提示，支持麦克风自动判断同一房间内的整机和音箱，自动匹配连接。（提供第三方检测机构出具的检测报告复印件，并加盖公章）
23.整机支持同一品牌传屏器，通过BLE（蓝牙低能耗技术）、Type-C、USB 等方式连接，当整机和传屏器均支持BLE功能时，在指定区域内传屏器可自动发现、自动连接。（提供第三方检测机构出具的检测报告复印件，并加盖公章）
24.在整机全信号源通道下，支持十指长按屏幕5秒和遥控器两种方式实现触摸锁定及解锁，触摸锁定时整机无法被触控操作。（提供第三方检测机构出具的检测报告复印件，并加盖公章）</t>
  </si>
  <si>
    <t>舞蹈教室-室内LED屏幕</t>
  </si>
  <si>
    <t>参数≤P10 户外单红模组-1R(恒压三根背条)
(2)像素点参数
项目参数
1.灯体规格 546外型
2.物理像素点间距PH≤10mm
(3)屏体技术参数
模组尺寸(宽*高*厚)320×160mm×27mm(包括定位柱 4mm)，+3mm
模组分辨率(宽*高)32×16 点
显示密度(点/ M2 )10000 点/m²
显示亮度≥2300cd/m2
数据接口通用接口 HUB12
驱动方式四分之一扫描 恒压驱动
视角水平视角≥110 度，垂直视角≥55 度
最佳可视距离10—100 米
灰度等级512 级灰度
显示颜色红色
屏幕寿命&gt;10 万小时
系统工作环境温度-40°C~80°C
系统工作环境湿度10%—90%RH
采用无线数字传输信号。配备电子屏控制软件。</t>
  </si>
  <si>
    <t>跳马蹲</t>
  </si>
  <si>
    <t>环保材质 加重加厚加大五档</t>
  </si>
  <si>
    <t>数字跳垫</t>
  </si>
  <si>
    <t>高密度EPE材质高回弹 防滑耐磨尺寸200×75×5</t>
  </si>
  <si>
    <t>手脚并用垫</t>
  </si>
  <si>
    <t>高密度EPE材质高回弹 防滑耐磨尺寸425*72CM</t>
  </si>
  <si>
    <t>平衡木</t>
  </si>
  <si>
    <t>木质结实稳固，2跟4座190×40×27CM</t>
  </si>
  <si>
    <t>过河石头</t>
  </si>
  <si>
    <t>爱心款六件为一套，重量：75kg，材质pp+tpe，
尺寸：29*8cm 35*11cm  40*13cm</t>
  </si>
  <si>
    <t>摇滚大陀螺</t>
  </si>
  <si>
    <t>直径73CM内深30CM</t>
  </si>
  <si>
    <t>大象套圈</t>
  </si>
  <si>
    <t>一套4只小象16个圈，尺寸：23*16*40cm</t>
  </si>
  <si>
    <t>独木桥</t>
  </si>
  <si>
    <t>尺寸：48*139*7cm 44*13*7cm  16*16*7cm
材质：PP+TPE  8件</t>
  </si>
  <si>
    <t>触觉平衡板岛屿</t>
  </si>
  <si>
    <t>20件，8桥12墩</t>
  </si>
  <si>
    <t>平衡跷跷板</t>
  </si>
  <si>
    <t>环保健康HDPE材质、形状：S型状</t>
  </si>
  <si>
    <t>平衡波速球</t>
  </si>
  <si>
    <t>材质：PP*PVC 直径约58CM</t>
  </si>
  <si>
    <t>攀爬轮胎</t>
  </si>
  <si>
    <t>长4米8个轮胎</t>
  </si>
  <si>
    <t>轮胎滑板车</t>
  </si>
  <si>
    <t>56*28*28cm，带绳网和万向轮</t>
  </si>
  <si>
    <t>小号跳台</t>
  </si>
  <si>
    <t>直径78*高15cm
内置EPE棉，外面料为环保无味PVC夹网布</t>
  </si>
  <si>
    <t>中号跳台</t>
  </si>
  <si>
    <t>直径78*高30cm
内置EPE棉，外面料为环保无味PVC夹网布</t>
  </si>
  <si>
    <t>大号跳台</t>
  </si>
  <si>
    <t>直径78*高45cm
内置EPE棉，外面料为环保无味PVC夹网布</t>
  </si>
  <si>
    <t>投掷筐</t>
  </si>
  <si>
    <t>高度140cm 宽83cm</t>
  </si>
  <si>
    <t>软式标枪</t>
  </si>
  <si>
    <t>直径5cm，长度90cm</t>
  </si>
  <si>
    <t>体操地垫</t>
  </si>
  <si>
    <t>100cm*100cm*3cm
外环保阻燃无味PU布，内置环保EPE珍珠棉</t>
  </si>
  <si>
    <t>滑溜布</t>
  </si>
  <si>
    <t>规格：11*1.4m，颜色：红黄蓝绿</t>
  </si>
  <si>
    <t>敏捷圈</t>
  </si>
  <si>
    <t>50cm/12个一套</t>
  </si>
  <si>
    <t>百变条</t>
  </si>
  <si>
    <t>面条棍长1.5m直径3.8CM，10个一套</t>
  </si>
  <si>
    <t>连接器</t>
  </si>
  <si>
    <t>二通、三通、四通各2个</t>
  </si>
  <si>
    <t>体能棒</t>
  </si>
  <si>
    <t>长35CM，直径2.8CM，10根一套</t>
  </si>
  <si>
    <t>平衡桥</t>
  </si>
  <si>
    <t>桥板79*15cm、三层墩40*25cm
小山50*41cm(4*桥板+4*三层墩)，8件/套
材质：PP+TPE，颜色：红黄蓝绿。</t>
  </si>
  <si>
    <t>龟背</t>
  </si>
  <si>
    <t>塑料pp，40*20cm,10个一套</t>
  </si>
  <si>
    <t>滑板车</t>
  </si>
  <si>
    <t>50*60cm，ABS塑料</t>
  </si>
  <si>
    <t>底座</t>
  </si>
  <si>
    <t>6个树桩产品净重 3168g 6个小盘289g  单个树装桩净重 534g 
6个树桩内盒尺寸30.5*30.5*18.5
一个桥板1128g</t>
  </si>
  <si>
    <t>平衡木底座</t>
  </si>
  <si>
    <t>39*26cm，ABS环保塑料</t>
  </si>
  <si>
    <t>前屈测试仪</t>
  </si>
  <si>
    <t>量程：-20cm～35cm，分度值0.1cm，允差：±0.2cm</t>
  </si>
  <si>
    <t>T 形平衡木</t>
  </si>
  <si>
    <t>长度300cm，高度30cm，平衡木宽度为10*15cm
外包仿鹿茸皮，内为松木，钢架喷涂防晒防氧化</t>
  </si>
  <si>
    <t>根</t>
  </si>
  <si>
    <t>I 形平衡木</t>
  </si>
  <si>
    <t>200cm*30cm*30cm*20cm，
横截面为梯形，内置压缩海绵，
面层采用环保阻燃无味PVC夹网布</t>
  </si>
  <si>
    <t>沙包球</t>
  </si>
  <si>
    <t>帆布，花色</t>
  </si>
  <si>
    <t>网球</t>
  </si>
  <si>
    <t>3#软性球，质量32.0g～46.9g，直径68mm～80mm，弹性900mm-1200mm</t>
  </si>
  <si>
    <t>跳远地垫</t>
  </si>
  <si>
    <t>pvc垫350*90CM</t>
  </si>
  <si>
    <t>托班益智区</t>
  </si>
  <si>
    <t>活动主题</t>
  </si>
  <si>
    <t>材质</t>
  </si>
  <si>
    <t>区域配套</t>
  </si>
  <si>
    <t>进区规则</t>
  </si>
  <si>
    <t>尺寸:30*40cm,压膜背胶纸,详细介绍益智区游戏规则</t>
  </si>
  <si>
    <t>纸质</t>
  </si>
  <si>
    <t>进区袋</t>
  </si>
  <si>
    <t>尺寸:25*25cm,布质卡带,内装若干小熊进区卡</t>
  </si>
  <si>
    <t>布质</t>
  </si>
  <si>
    <t>收纳箱</t>
  </si>
  <si>
    <t>尺寸:37*27*17cm,ABS环保材质,无异味,黄色箱盖;上附有益智区箱贴</t>
  </si>
  <si>
    <t>ABS</t>
  </si>
  <si>
    <t>感知类</t>
  </si>
  <si>
    <t>森林聚会</t>
  </si>
  <si>
    <t>木质手抓板3套,尺寸:30*22.5cm</t>
  </si>
  <si>
    <t>木质</t>
  </si>
  <si>
    <t>小鱼数字盘</t>
  </si>
  <si>
    <t>26*19cm，榉木，单个方块数字棋尺寸：3*3*1cm</t>
  </si>
  <si>
    <t>颜色记忆棋</t>
  </si>
  <si>
    <t>记忆棋盘1个,多孔,可拼插士兵棋,直径17cm;高2cm;士兵棋24个,6色,直径:1.5cm;长:4.5cm</t>
  </si>
  <si>
    <t>数形类</t>
  </si>
  <si>
    <t>看谁放的稳</t>
  </si>
  <si>
    <t>月亮平衡架1个,尺寸:17.7*6.5*2.5cm;圆柱形彩色积木16块,尺寸:3.3*3.3*2.7cm;骰子1个,尺寸:1.7*1.7*1.7cm</t>
  </si>
  <si>
    <t>魔法积木</t>
  </si>
  <si>
    <t>彩色积木粒90颗,尺寸:2.5*2.5*2.5cm</t>
  </si>
  <si>
    <t>形状对对碰</t>
  </si>
  <si>
    <t>底板1个,尺寸:29.5*8.5*1cm;形状积木8个,正方形,尺寸:6.2*6.2*1.5cm;三角形,尺寸:6.5*1.5cm;圆形,尺寸:6.2(d)*1.5cm;六边形,尺寸:3*1.5cm</t>
  </si>
  <si>
    <t>穿编类</t>
  </si>
  <si>
    <t>拆装小能手</t>
  </si>
  <si>
    <t>动物螺母组合积木2套,利用螺母之间的固定来组合出一套非常漂亮的动物形象,锻炼孩子的动手能力和手眼协调能力</t>
  </si>
  <si>
    <t>穿针引线</t>
  </si>
  <si>
    <t>带孔积木50块,图案、形状不一,带穿孔,尺寸:约3.5*2.5*1.2cm;穿绳1根,一端为木质,易穿孔,长75cm</t>
  </si>
  <si>
    <t>创意螺母组合</t>
  </si>
  <si>
    <t>彩盒尺寸：27*22.5*4cm ，螺丝拼板小计45个；扳手1个，尺寸：10.8*3.7*0.8cm；螺丝刀1个，尺寸：12.8*2cm</t>
  </si>
  <si>
    <t>拼图类</t>
  </si>
  <si>
    <t>欢乐对对碰</t>
  </si>
  <si>
    <t>由各种不同的颜色和图案组成，两两配对，尺寸：5*5cm</t>
  </si>
  <si>
    <t>农场拼拼乐</t>
  </si>
  <si>
    <t>立体拼盒1组,两用拼板,尺寸:30*24*4cm;磁性拼板1套,图案、形状不一,带磁性,尺寸:大4.5*3.5*0.1cm;小1.5*1.1*0.1cm;板擦1个,可用于水笔擦拭,尺寸:5*2.8*1cm;白板笔1支,用于白板书写,直径:1.1cm;长11.5cm;粉笔1盒,用于黑板书写,直径:0.9cm;长7.5cm</t>
  </si>
  <si>
    <t>拼图小行家</t>
  </si>
  <si>
    <t>木质彩色拼图板10组,尺寸:14.8*14.8*1cm,每个拼板由多块拼块组成,让幼儿通过简单拼组进行游戏</t>
  </si>
  <si>
    <t>换衣搭配</t>
  </si>
  <si>
    <t>小熊衣柜1个,衣柜三槽,拉抽板槽,尺寸:33*14.2*4.2cm;小熊面部拼板(小),可与衣服进行不同搭配,尺寸:4*3*0.5cm;小熊面部拼板(大）,可与衣服进行不同搭配,尺寸:5*4*0.5cm;小熊拼板(上衣),不同风格,尺寸:8.5*3.5*0.5cm;小熊拼板(下衣),不同风格,尺寸:5.5*3*0.5cm</t>
  </si>
  <si>
    <t>迷宫类</t>
  </si>
  <si>
    <t>五颜六色</t>
  </si>
  <si>
    <t>展示底座1个,尺寸:19*10.3*4.5cm;拼板18块,尺寸:8.5*8.5cm;说明图册1本,尺寸:11.5*11.1cm</t>
  </si>
  <si>
    <t>围追堵截</t>
  </si>
  <si>
    <t>红色汽车1辆,尺寸:3*1.5*1.5cm;警车6辆,尺寸:3*1.5*1.5cm;建筑块4块,尺寸:9*5.9*3.7cm;底板1个,尺寸:19.3*19.3cm;说明图册1本,尺寸11.5*11.1cm</t>
  </si>
  <si>
    <t>棋牌类</t>
  </si>
  <si>
    <t>谁是指环王</t>
  </si>
  <si>
    <t>游戏牌24张,尺寸:8.6*5.7cm;游戏铃铛1个,尺寸:7.3(d)*4.4cm;游泳发圈60个,尺寸:3(d)cm</t>
  </si>
  <si>
    <t>一环套一环</t>
  </si>
  <si>
    <t>游戏牌48张,尺寸:8.6*5.7cm;游戏铃铛1个,尺寸:8.5(d)*6.5cm;游戏发圈60个,尺寸:4.2(d)cm</t>
  </si>
  <si>
    <t>小计</t>
  </si>
  <si>
    <t xml:space="preserve"> 托班角色区</t>
  </si>
  <si>
    <t>材料名称</t>
  </si>
  <si>
    <t>尺寸:30*40cm,压膜背胶纸,详细介绍角色区游戏规则</t>
  </si>
  <si>
    <t>尺寸:37*27*17cm,ABS环保材质,无异味,黄色箱盖;上附有角色区箱贴</t>
  </si>
  <si>
    <t>ABS塑料</t>
  </si>
  <si>
    <t>生活起居</t>
  </si>
  <si>
    <t>美味厨房</t>
  </si>
  <si>
    <t>多功能仿真灶台1套,附螺丝,需自行组装;包含抽拉式灶柜、旋转操作钮等,尺寸:31*17*37cm;分类调料瓶2个,含仿真孔,仿真平底锅1个,长操作杆;双耳锅1个,取用方便;仿真叉具1个,;仿真圆头铲1个;仿真梯形铲1个。</t>
  </si>
  <si>
    <t>趣味梳妆台</t>
  </si>
  <si>
    <t>仿真实用梳妆台1个,需自行组装,梳妆镜可前后摆动,含抽拉式收纳柜,色彩鲜明,组装后尺寸:36*18*38.5cm。</t>
  </si>
  <si>
    <t>照顾小婴儿</t>
  </si>
  <si>
    <t>婴儿床1张,尺寸:47.5*26.5*24.5cm;被子1个,尺寸:31*39cm;垫子1个,尺寸:42*22.5cm;枕头1个,尺寸:23*17cm;婴儿1个,尺寸:30*15*8cm</t>
  </si>
  <si>
    <t>芭比浴室</t>
  </si>
  <si>
    <t>电动喷洒式浴缸1个,花洒可喷水,需安装三个AA(5号)电池,电池需自备;芭比娃娃(大)1个,高度仿真;芭比娃娃(小)1个,高度仿真。</t>
  </si>
  <si>
    <t>优质ABS</t>
  </si>
  <si>
    <t>生活饮食</t>
  </si>
  <si>
    <t>营养早餐</t>
  </si>
  <si>
    <t>餐托盘1个,可托可拎,尺寸:20.8*17*4.5cm;水壶1个，尺寸12.9*13.5cm;餐茶勺1个,尺寸7*1.6cm、茶叶1个,尺寸7.5*2cm,上系绳结,可放入茶杯中;早餐茶杯1个,尺寸4.3*2.5cm;饼干1个，尺寸4.7*2.7cm；甜点1个，尺寸直径3.3cm，爱心盘子1个，尺寸10*7cm。</t>
  </si>
  <si>
    <t>欢乐汉堡</t>
  </si>
  <si>
    <t>冰爽可乐1个,实心圆柱,尺寸:8.2*5.3cm;薯条盒1个,尺寸:7.7*5.1cm;精致薯条8个,尺寸:9*1.4*0.9cm;调味酱包2个,两种颜色,尺寸:7*3.3cm;快餐鱼片5个,尺寸:5.8*3.6*0.6cm;鱼片盒1个,尺寸:10.8*5.8*4.4cm;汉堡盒1个,尺寸:12*9*6.5cm;巨无霸汉堡1组,共计6片,尺寸:8*5.8*6.8cm;快餐盒1个,尺寸:22*14.3*11cm</t>
  </si>
  <si>
    <t>果蔬切切乐</t>
  </si>
  <si>
    <t>工具菜板1个,尺寸:17*9.8*0.7cm;工具果蔬刀1个,尺寸:15*4cm;水果梨1个,一分为二,长度:7.8cm;水果柠檬1个,一分为三,长度:6.8cm;水果橘子1个,一分为二,长度:5.8cm;蔬菜茄子1个,一分为二,长度:10.7cm;蔬菜胡萝卜1个,一分为三,长度:11cm</t>
  </si>
  <si>
    <t>美味火锅</t>
  </si>
  <si>
    <t>电磁炉1个,含多种操作钮图案,尺寸:23.9*18.8*1.5cm;菜板1个,圆形,含挂绳,尺寸:13.8*13.8*0.9cm;火锅1个,仿真双扶,尺寸:16*16*1.8cm;果蔬刀1个,尺寸:13.8*3cm;火锅铲勺1个,尺寸:14.7*3.6*0.8cm;火锅洋葱1个,仿真立体,尺寸:4.7*4.4*0.9cm;火锅包菜1个,仿真立体,尺寸:3.5*3.4*0.9cm;火锅西红柿1个,仿真立体,尺寸:3.5*3.4*0.9cm;火锅香菇1个,仿真立体,尺寸:4.8*3.8*0.9cm;火锅虾肉1个,仿真立体,尺寸:5*3.5*1.5cm;荷包蛋1个,仿真立体,尺寸:6.4*5.3cm;螃蟹1个,一分为二,尺寸:9.1*6*1.5cm;小鱼1个,一分为二,尺寸:8.3*4.8*1.5cm</t>
  </si>
  <si>
    <t>角色担当</t>
  </si>
  <si>
    <t>我是小侦探</t>
  </si>
  <si>
    <t>记事本1个，尺寸12*15.5cm;铅笔1支，尺寸17.5*0.8cm;对讲机1个，尺寸5*2.5*9cm;相机1个，尺寸8.3*4*6cm;放大镜1个，尺寸6.6*1.4*13cm;镊子1个，尺寸1.2*3*10cm;手电筒1个，尺寸8*4cm ;工作证1个，尺寸8*0.3*5cm;观察杯1个，尺寸9*7.2cm;蜘蛛1个，尺寸2*5*0.5cm;证据卡1张，尺寸6*15cm;指南针1个，尺寸6*0.8cm ;印泥1个，尺寸4*4*1cm;口哨1个，尺寸1.6*5*2cm;眼镜1幅，尺寸12.5*5cm;指纹3枚，尺寸3.5*4*0.5cm;橡胶手套1付，尺寸13.5*22cm;侦查帽1顶，尺寸54cm</t>
  </si>
  <si>
    <t>多功能画笔套装</t>
  </si>
  <si>
    <t>每套10支，包装尺寸27*7.5cm;适用于丙烯、水粉、水彩等</t>
  </si>
  <si>
    <t>尼龙毛+铝管+桦木</t>
  </si>
  <si>
    <t>理发套装</t>
  </si>
  <si>
    <t>吹风机1个,尺寸9.5*9*5cm ；夹板1个,尺寸16.4*3*5cm；卷发棒1个，尺寸14.5*3*3cm；剪刀1把；理发器1个,尺寸12*3*3cm；梳子1把,尺寸11*3*0.2cm；大发夹1个,3.5*2.5*2.5cm；小发夹1个，尺寸2*2*2cm;发圈7个，2.5*2.5*0.5cm;</t>
  </si>
  <si>
    <t>托班语言区</t>
  </si>
  <si>
    <t>尺寸：30*40cm，压膜背胶纸，详细介绍语言区游戏规则</t>
  </si>
  <si>
    <t>尺寸：25*25cm，布质卡带，内装若干小熊进区卡</t>
  </si>
  <si>
    <t>布质+金属</t>
  </si>
  <si>
    <t>尺寸：37*27*17cm，ABS环保材质，无异味，黄色箱盖；上附有语言区箱贴</t>
  </si>
  <si>
    <t>小猴子下山</t>
  </si>
  <si>
    <t>加厚不织布绘本，尺寸21*29cm，加上封页共计7张，带背胶</t>
  </si>
  <si>
    <t>不织布</t>
  </si>
  <si>
    <t>乌鸦喝水</t>
  </si>
  <si>
    <t>丑小鸭</t>
  </si>
  <si>
    <t>加厚不织布绘本，尺寸21*29cm，加上封页共计8张，带背胶</t>
  </si>
  <si>
    <t>小猫钓鱼</t>
  </si>
  <si>
    <t>节气变化我知道</t>
  </si>
  <si>
    <t>二十四节气</t>
  </si>
  <si>
    <t>一套24张节气加材料配件</t>
  </si>
  <si>
    <t>物品认知</t>
  </si>
  <si>
    <t>什么时候用什么</t>
  </si>
  <si>
    <t>本</t>
  </si>
  <si>
    <t>0.03kg,一册12页</t>
  </si>
  <si>
    <t>你该怎么办</t>
  </si>
  <si>
    <t>紧急情况我知道</t>
  </si>
  <si>
    <t>300克卡纸双面覆膜，A4尺寸</t>
  </si>
  <si>
    <t>生物生长史标本</t>
  </si>
  <si>
    <t>1、材质：树脂+ABS
2、规格：16.5*12*1.5cm
3、功能：小丑鱼外壳，造型美观生动，内容丰富，具有高度集成性，儿童可以通过一个标本观察到昆虫整体的生长过程，更加的清晰明了。</t>
  </si>
  <si>
    <t>塑料</t>
  </si>
  <si>
    <t>掷色子讲故事</t>
  </si>
  <si>
    <t>色子</t>
  </si>
  <si>
    <t>尺寸：8*8cm;内填充EVA</t>
  </si>
  <si>
    <t>纸质+EVA</t>
  </si>
  <si>
    <t>我说你猜</t>
  </si>
  <si>
    <t>卡片盒</t>
  </si>
  <si>
    <t>尺寸：32*11*20cm</t>
  </si>
  <si>
    <t>纸板+不织布</t>
  </si>
  <si>
    <t>动物卡片</t>
  </si>
  <si>
    <t>智慧星</t>
  </si>
  <si>
    <t>我来晾衣服</t>
  </si>
  <si>
    <t>收纳盒</t>
  </si>
  <si>
    <t>1.材质：木质
2.规格：31.4*14.5*2.7cm</t>
  </si>
  <si>
    <t>双面题卡</t>
  </si>
  <si>
    <t>1.材质：木质
2.数量：20张/套</t>
  </si>
  <si>
    <t>小木夹</t>
  </si>
  <si>
    <t>1.材质：木质
2.颜色：木色
3.尺寸：3.5cm</t>
  </si>
  <si>
    <t>晾衣架</t>
  </si>
  <si>
    <t>1.材质：木质 （含彩绳）
2.规格：长条架：15cm
3.颜色：原木色</t>
  </si>
  <si>
    <t>故事剧场</t>
  </si>
  <si>
    <t>故事讲述桌面游戏</t>
  </si>
  <si>
    <t>列车尺寸70*16cm，故事卡片10个，尺寸8.5*8.5cm;卡片收纳袋1个，魔术贴10个。</t>
  </si>
  <si>
    <t>收货的季节</t>
  </si>
  <si>
    <t>积木</t>
  </si>
  <si>
    <t>粒</t>
  </si>
  <si>
    <t>组合尺寸10.5*10.5*3.4cm，松木</t>
  </si>
  <si>
    <t>松木</t>
  </si>
  <si>
    <t>托盘</t>
  </si>
  <si>
    <t>尺寸15*13*2，松木</t>
  </si>
  <si>
    <t>表情帝</t>
  </si>
  <si>
    <t>妈妈</t>
  </si>
  <si>
    <t>尺寸：30*30cm；厚度3mm，不织布</t>
  </si>
  <si>
    <t>动物园</t>
  </si>
  <si>
    <t>动物沙盘套装</t>
  </si>
  <si>
    <t>产品尺寸：50*130mm。材质：环保PVC材质。功能：包含多种动物，用于幼儿对动物的认知，锻炼幼儿的语言表达能力。</t>
  </si>
  <si>
    <t>pvc</t>
  </si>
  <si>
    <t>今天我当值</t>
  </si>
  <si>
    <t>儿童听诊器</t>
  </si>
  <si>
    <t>产品尺寸：界面直径46mm。材质：PVC+金属。功能：葫芦式耳塞，贴合入耳，用于幼儿对声音的了解。</t>
  </si>
  <si>
    <t>PVC+金属</t>
  </si>
  <si>
    <t xml:space="preserve"> 托班积塑区</t>
  </si>
  <si>
    <t>尺寸：30*40cm，压膜背胶纸，详细介绍积塑区游戏规则</t>
  </si>
  <si>
    <t>尺寸：37*27*17cm，ABS环保材质，无异味，黄色箱盖；上附有积塑区箱贴</t>
  </si>
  <si>
    <t>1×2薄板</t>
  </si>
  <si>
    <t>尺寸：3.1*1.5*1.5cm,用于补充纹路，添加图案</t>
  </si>
  <si>
    <t>ABS塑胶</t>
  </si>
  <si>
    <t>1×4薄板</t>
  </si>
  <si>
    <t>尺寸：6.3*1.5*1.5cm,用于补充纹路，添加图案</t>
  </si>
  <si>
    <t>2×4薄板</t>
  </si>
  <si>
    <t>尺寸：6.3*3.1*1.5cm,用于补充纹路，添加图案</t>
  </si>
  <si>
    <t>2×6薄板</t>
  </si>
  <si>
    <t>尺寸：9.5*3.1*1.5cm,用于补充纹路，添加图案</t>
  </si>
  <si>
    <t>2×8薄板</t>
  </si>
  <si>
    <t>尺寸：1.2.7*3.1*1.5cm,用于补充纹路，添加图案</t>
  </si>
  <si>
    <t>1×2高积木块</t>
  </si>
  <si>
    <t>尺寸：3.1*1.5*4.3cm，用于搭建柱子、底座等</t>
  </si>
  <si>
    <t>2×2积木块</t>
  </si>
  <si>
    <t>尺寸：3.1*3.1*2.4cm，基础积木块，用于搭建积木主体</t>
  </si>
  <si>
    <t>2×2带图积木块</t>
  </si>
  <si>
    <t>尺寸：3.1*3.1*2.4cm，用于搭建柱子、底座等，也可以作为图案使用</t>
  </si>
  <si>
    <t>2×2双面积木块</t>
  </si>
  <si>
    <t>尺寸：3.1*3.6*3.3cm，连接双向积木使用</t>
  </si>
  <si>
    <t>2×3积木块</t>
  </si>
  <si>
    <t>尺寸：4.7*3.1*2.4cm，用于补充纹路，添加图案</t>
  </si>
  <si>
    <t>2×4积木块</t>
  </si>
  <si>
    <t>尺寸：6.3*3.1*2.4cm，基础积木块，用于搭建积木主体</t>
  </si>
  <si>
    <t>2×6积木块</t>
  </si>
  <si>
    <t>尺寸：9.5*3.1*2.4cm，基础积木块，用于搭建积木主体</t>
  </si>
  <si>
    <t>1×2斜面</t>
  </si>
  <si>
    <t>尺寸：3.1*3.1*3.3cm，基础积木块，用于搭建积木主体</t>
  </si>
  <si>
    <t>1×2长斜面</t>
  </si>
  <si>
    <t>尺寸：4.7*3.1*4.7cm，用于搭建房檐，斜坡等</t>
  </si>
  <si>
    <t>2×3双面积木块</t>
  </si>
  <si>
    <t>尺寸：4.7*3.1*2.4cm，连接双向积木使用</t>
  </si>
  <si>
    <t>2×4双面积木块</t>
  </si>
  <si>
    <t>尺寸：6.3*3.1*2.4cm，连接双向积木使用</t>
  </si>
  <si>
    <t>1×2斜坡</t>
  </si>
  <si>
    <t>尺寸：3.1*3.1*2.4cm，用于搭建房檐，斜坡等</t>
  </si>
  <si>
    <t>1×2长斜坡</t>
  </si>
  <si>
    <t>尺寸：4.7*3.1*4.3cm，用于搭建房檐，斜坡等</t>
  </si>
  <si>
    <t>1×2弧形积木块</t>
  </si>
  <si>
    <t>尺寸：3.1*3.1*3.4cm，用于搭建房檐，斜坡等</t>
  </si>
  <si>
    <t>2×2弧形积木块</t>
  </si>
  <si>
    <t>尺寸：4.7*3.1*2.4cm，用于搭建房檐，斜坡等</t>
  </si>
  <si>
    <t>2×2双弧形积木块</t>
  </si>
  <si>
    <t>尺寸：6.3*3.1*2.4cm，用于搭建房檐，斜坡等</t>
  </si>
  <si>
    <t>2×4拱形</t>
  </si>
  <si>
    <t>尺寸：6.3*3.1*4.2cm，用于搭建拱形桥、城堡等</t>
  </si>
  <si>
    <t>4×8底板</t>
  </si>
  <si>
    <t>尺寸：12.7*6.3*1.5cm，作为基础底板使用</t>
  </si>
  <si>
    <t>8×8底板</t>
  </si>
  <si>
    <t>尺寸：12.7*12.7*1.5cm，作为基础底板使用</t>
  </si>
  <si>
    <t>8×16底板</t>
  </si>
  <si>
    <t>尺寸：12.7*25.5*1.5cm，作为基础底板使用</t>
  </si>
  <si>
    <t>火车底盘</t>
  </si>
  <si>
    <t>尺寸：6.3*12.1*2.4cm，可做火车或者其他小车底盘</t>
  </si>
  <si>
    <t>车底盘</t>
  </si>
  <si>
    <t>尺寸：9.5*5.4*2cm，作为汽车底盘使用</t>
  </si>
  <si>
    <t>火车头</t>
  </si>
  <si>
    <t>尺寸：4.2*4.2*3.5cm，连接火车厢顶</t>
  </si>
  <si>
    <t>拖车</t>
  </si>
  <si>
    <t>尺寸：12.2*6*2.5cm，作为拖车车架使用</t>
  </si>
  <si>
    <t>货车车架</t>
  </si>
  <si>
    <t>尺寸：12.7*7.5*7.4cm，作为货车车架使用</t>
  </si>
  <si>
    <t>烟囱</t>
  </si>
  <si>
    <t>尺寸：3.3*2.4cm，连接火车顶</t>
  </si>
  <si>
    <t>火车顶</t>
  </si>
  <si>
    <t>尺寸：5.3*3.1*2.2cm，连接火车厢顶</t>
  </si>
  <si>
    <t>火车厢顶</t>
  </si>
  <si>
    <t>尺寸：5.3*5.6*1.7cm，连接火车厢</t>
  </si>
  <si>
    <t>火车厢</t>
  </si>
  <si>
    <t>尺寸：5.1*4.7*5.2cm，作为火车厢使用</t>
  </si>
  <si>
    <t>车轮</t>
  </si>
  <si>
    <t>尺寸：5.8*2.5*2.5cm，可做汽车或者货车车轮</t>
  </si>
  <si>
    <t>轮毂</t>
  </si>
  <si>
    <t>尺寸：2.6（d）*1.5cm，汽车车轮轮毂</t>
  </si>
  <si>
    <t>小球</t>
  </si>
  <si>
    <t>直径为5cm，与管道部件搭配使用</t>
  </si>
  <si>
    <t>弯管道</t>
  </si>
  <si>
    <t>尺寸：5.1*6.5cm，可搭建滑梯、迷宫</t>
  </si>
  <si>
    <t>管道连接器</t>
  </si>
  <si>
    <t>尺寸：10.2*7.8*2.4cm，可作为管道门使用</t>
  </si>
  <si>
    <t>四孔五角树叶</t>
  </si>
  <si>
    <t>尺寸：11.4*11.5*2.4cm，绿色植物的大叶子，可做树的顶部</t>
  </si>
  <si>
    <t>小树叶</t>
  </si>
  <si>
    <t>尺寸：4.2*2.4cm，可做花坛、绿色植物</t>
  </si>
  <si>
    <t>树干</t>
  </si>
  <si>
    <t>尺寸：11.8*4.4*3.5cm搭配大树叶等使用，组成树木</t>
  </si>
  <si>
    <t>绿植</t>
  </si>
  <si>
    <t>尺寸：6*2.5*5.2cm，可做为草坪点缀</t>
  </si>
  <si>
    <t>水槽</t>
  </si>
  <si>
    <t>尺寸：4.6*4.6*3.5cm，与小树叶搭配使用搭建花坛</t>
  </si>
  <si>
    <t>路障</t>
  </si>
  <si>
    <t>尺寸：6.3*3.1*1.9cm，做为牛、羊喝水的水槽</t>
  </si>
  <si>
    <t>路杆</t>
  </si>
  <si>
    <t>尺寸：3.1*3.1*4.2cm，可用于施工现场、办案现场、火灾现场等</t>
  </si>
  <si>
    <t>路杆架</t>
  </si>
  <si>
    <t>尺寸：14.1*1.6*3.5cm，与路杆架搭配使用</t>
  </si>
  <si>
    <t>红绿灯底座</t>
  </si>
  <si>
    <t>尺寸：3.1*3.1*3.9cm，与路杆搭配使用</t>
  </si>
  <si>
    <t>红绿灯</t>
  </si>
  <si>
    <t>尺寸：4.7*3.1*6.2cm，与红绿灯搭配使用</t>
  </si>
  <si>
    <t>秋千支架</t>
  </si>
  <si>
    <t>尺寸：4.7*6.3*10cm，与秋千搭配使用</t>
  </si>
  <si>
    <t>秋千</t>
  </si>
  <si>
    <t>尺寸：8*4.2*3.1cm，与秋千支架搭配使用</t>
  </si>
  <si>
    <t>栅栏</t>
  </si>
  <si>
    <t>尺寸：9.5*1.3*3.4cm，用于草坪围合</t>
  </si>
  <si>
    <t>围栏</t>
  </si>
  <si>
    <t>尺寸：14.4*1.5*4.2cm，用于牛、羊等牲畜围合</t>
  </si>
  <si>
    <t>护栏</t>
  </si>
  <si>
    <t>尺寸：9.1*1.3*3.2cm，用于马路、铁路、现场围合</t>
  </si>
  <si>
    <t>拱形桥</t>
  </si>
  <si>
    <t>尺寸：15.9*3.1*4.2cm，用于搭建拱形桥</t>
  </si>
  <si>
    <t>三角樑</t>
  </si>
  <si>
    <t>尺寸：12.7*1.5*4cm，用于搭建城堡、房顶</t>
  </si>
  <si>
    <t>房顶</t>
  </si>
  <si>
    <t>尺寸：12.8*9.5*1.5cm，用于搭建城堡、房顶</t>
  </si>
  <si>
    <t>房沿</t>
  </si>
  <si>
    <t>尺寸：6.3*6.3*2.4cm，用于搭建房顶，或作为房顶装饰</t>
  </si>
  <si>
    <t>三角房顶</t>
  </si>
  <si>
    <t>尺寸：4.7*3.1*4.3cm，用于搭建房顶，或作为房顶装饰</t>
  </si>
  <si>
    <t>带图半圆件</t>
  </si>
  <si>
    <t>尺寸：6.3*3.1*3.8cm，作为房顶装饰</t>
  </si>
  <si>
    <t>半圆件</t>
  </si>
  <si>
    <t>椭圆件</t>
  </si>
  <si>
    <t>尺寸：3.1*3.1*3.5cm，作为房顶装饰</t>
  </si>
  <si>
    <t>带窗墙</t>
  </si>
  <si>
    <t>尺寸：11.9*12.5*1.5cm，用于搭建有窗子的房子</t>
  </si>
  <si>
    <t>带门墙</t>
  </si>
  <si>
    <t>尺寸：11.9*12.5*1.5cm，用于搭建有门的房子</t>
  </si>
  <si>
    <t>柱子</t>
  </si>
  <si>
    <t>尺寸：3.1*3.1*11.9cm，用于两层房子中间支撑</t>
  </si>
  <si>
    <t>旗杆</t>
  </si>
  <si>
    <t>尺寸：1.3*13.1cm，与旗子搭配使用，或作为天线使用</t>
  </si>
  <si>
    <t>旗子</t>
  </si>
  <si>
    <t>尺寸：7.4*2.3cm，与旗杆搭配使用</t>
  </si>
  <si>
    <t>手电筒</t>
  </si>
  <si>
    <t>尺寸：5.4*1cm，作为工具模型使用</t>
  </si>
  <si>
    <t>楼梯</t>
  </si>
  <si>
    <t>尺寸：16.6*4.1*3.6cm，连接楼层间的楼梯</t>
  </si>
  <si>
    <t>滑梯</t>
  </si>
  <si>
    <t>尺寸：12.9*4.3*10.7cm，可做滑梯滑道使用</t>
  </si>
  <si>
    <t>大门窗</t>
  </si>
  <si>
    <t>尺寸：6.3*3.1*10cm，与大窗搭配使用</t>
  </si>
  <si>
    <t>小门窗</t>
  </si>
  <si>
    <t>尺寸：6.3*3.1*6.2cm，与小窗搭配使用</t>
  </si>
  <si>
    <t>大窗</t>
  </si>
  <si>
    <t>尺寸：5.4*7.3cm，与大门窗搭配使用</t>
  </si>
  <si>
    <t>小窗</t>
  </si>
  <si>
    <t>尺寸：5.4*4.8cm，与小门窗搭配使用</t>
  </si>
  <si>
    <t>摩天轮箱子</t>
  </si>
  <si>
    <t>尺寸：5.3*3.7*4.4cm，与摩天轮圆盘搭配使用</t>
  </si>
  <si>
    <t>摩天轮圆盘</t>
  </si>
  <si>
    <t>尺寸：15.1（d）*6.2cm，与摩天轮箱子搭配使用</t>
  </si>
  <si>
    <t>圆柱</t>
  </si>
  <si>
    <t>尺寸：3.1（d）*4.3cm，用于搭建柱子</t>
  </si>
  <si>
    <t>面包</t>
  </si>
  <si>
    <t>尺寸：7.5*2.8*1.5cm，作为建筑或厨房装饰</t>
  </si>
  <si>
    <t>圆盘</t>
  </si>
  <si>
    <t>尺寸：3.2（d）*1.4cm，与圆盘底座搭配使用</t>
  </si>
  <si>
    <t>圆盘底座</t>
  </si>
  <si>
    <t>尺寸：3.1*3.1*1.7cm，与圆盘搭配使用</t>
  </si>
  <si>
    <t>人偶（女）</t>
  </si>
  <si>
    <t>尺寸：6.7*4.6cm，基础积木块，用于各个场景</t>
  </si>
  <si>
    <t>人偶（男）</t>
  </si>
  <si>
    <t>小狗</t>
  </si>
  <si>
    <t>尺寸：5.5*3.2*4.2cm，基础积木块，用于各个场景</t>
  </si>
  <si>
    <t>小白兔</t>
  </si>
  <si>
    <t>尺寸：4.2*3.4*4.2cm，用于各个场景</t>
  </si>
  <si>
    <t>小猫</t>
  </si>
  <si>
    <t>尺寸：5.7*3.1*4.8cm，基础积木块，用于各个场景</t>
  </si>
  <si>
    <t>羊</t>
  </si>
  <si>
    <t>尺寸：6.5*3*5.8cm，用于各个场景</t>
  </si>
  <si>
    <t>马</t>
  </si>
  <si>
    <t>尺寸：12*2.5*9cm，用于各个场景</t>
  </si>
  <si>
    <t>小熊</t>
  </si>
  <si>
    <t>尺寸：3.1*3.1*3.6cm，用于各个场景</t>
  </si>
  <si>
    <t>公鸡</t>
  </si>
  <si>
    <t>尺寸：4*3.3*4.5cm，用于各个场景</t>
  </si>
  <si>
    <t>奶牛</t>
  </si>
  <si>
    <t>尺寸：8.9*3*5.5cm，用于各个场景</t>
  </si>
  <si>
    <t>小猪</t>
  </si>
  <si>
    <t>尺寸：7*3.1*3.2cm，用于各个场景</t>
  </si>
  <si>
    <t>牛奶罐（上）</t>
  </si>
  <si>
    <t>尺寸：6.3*6.3*4.3cm，与牛奶罐（下）搭配使用</t>
  </si>
  <si>
    <t>牛奶罐（下）</t>
  </si>
  <si>
    <t>尺寸：6.3*6.3*2.8cm，与牛奶罐（上）搭配使用</t>
  </si>
  <si>
    <t>桌子</t>
  </si>
  <si>
    <t>尺寸：6.3*4.4*3.2cm，与椅子搭配使用</t>
  </si>
  <si>
    <t>椅子</t>
  </si>
  <si>
    <t>尺寸：3.8*3.1*3.6cm，与桌子搭配使用</t>
  </si>
  <si>
    <t>铁锹</t>
  </si>
  <si>
    <t>尺寸:7.4*2.2*1.5cm，作为工具模型使用</t>
  </si>
  <si>
    <t>扳手</t>
  </si>
  <si>
    <t>尺寸：7.8*1.3*1.5cm，作为工具模型使用</t>
  </si>
  <si>
    <t>斧头</t>
  </si>
  <si>
    <t>尺寸：5.7*4cm，作为工具模型使用</t>
  </si>
  <si>
    <t>工具包</t>
  </si>
  <si>
    <t>尺寸：3.1*1.5*3.4cm，作为工具模型使用</t>
  </si>
  <si>
    <t>葡萄</t>
  </si>
  <si>
    <t>尺寸：3.9*4.4cm，作为食物模型使用</t>
  </si>
  <si>
    <t>玉米</t>
  </si>
  <si>
    <t>尺寸：4*4*3.5cm，作为食物模型使用</t>
  </si>
  <si>
    <t>肉</t>
  </si>
  <si>
    <t>尺寸：5.3*3.7*2.3cm，作为食物模型使用</t>
  </si>
  <si>
    <t>香蕉</t>
  </si>
  <si>
    <t>尺寸：4.8*3.9*2.4cm，作为食物模型使用</t>
  </si>
  <si>
    <t>胡萝卜</t>
  </si>
  <si>
    <t>尺寸：4.7*3.8*3.3cm，作为食物模型使用</t>
  </si>
  <si>
    <t>火苗</t>
  </si>
  <si>
    <t>尺寸：7.1*4*1.4cm，用于火灾现场</t>
  </si>
  <si>
    <t>水舀</t>
  </si>
  <si>
    <t>尺寸：4.8*3.1*1.9cm，作为工具模型使用</t>
  </si>
  <si>
    <t>壶</t>
  </si>
  <si>
    <t>尺寸：3.8*2.2*3cm，作为工具模型使用</t>
  </si>
  <si>
    <t>锅</t>
  </si>
  <si>
    <t>尺寸：4.1*3.1*2.9cm，作为工具模型使用</t>
  </si>
  <si>
    <t>油桶</t>
  </si>
  <si>
    <t>尺寸：3.2（d）*4.2cm，可做现场或建筑装饰</t>
  </si>
  <si>
    <t>叉子</t>
  </si>
  <si>
    <t>尺寸：7.4*2.2cm，作为工具模型使用</t>
  </si>
  <si>
    <t>浴缸</t>
  </si>
  <si>
    <t>尺寸：8.6*4.7*3cm，作为浴室装饰使用</t>
  </si>
  <si>
    <t>镜子</t>
  </si>
  <si>
    <t>尺寸：3.1*1.5*3.7cm，作为浴室装饰使用</t>
  </si>
  <si>
    <t>雨伞</t>
  </si>
  <si>
    <t>尺寸：5.5（d）*7cm，作为模型使用</t>
  </si>
  <si>
    <t>抽屉</t>
  </si>
  <si>
    <t>尺寸：2.7*3.5*2cm，作为客厅装饰使用</t>
  </si>
  <si>
    <t>盒子</t>
  </si>
  <si>
    <t>尺寸：3.1*3.1*3.3cm，作为客厅装饰使用</t>
  </si>
  <si>
    <t>洗漱池</t>
  </si>
  <si>
    <t>尺寸：3.1*3.1*3.3cm，作为浴室装饰使用</t>
  </si>
  <si>
    <t>坐便器</t>
  </si>
  <si>
    <t>尺寸：4.7*3.1*3.8cm，作为浴室装饰使用</t>
  </si>
  <si>
    <t>花坛</t>
  </si>
  <si>
    <t>塔尖</t>
  </si>
  <si>
    <t>尺寸：4.5（d）*6cm，作为建筑物塔尖使用</t>
  </si>
  <si>
    <t>小沙发</t>
  </si>
  <si>
    <t>尺寸：3.1*4.7*3.9cm，作为客厅装饰使用</t>
  </si>
  <si>
    <t>大沙发</t>
  </si>
  <si>
    <t>尺寸：9.5*2.1*3.9cm，作为客厅装饰使用</t>
  </si>
  <si>
    <t>床</t>
  </si>
  <si>
    <t>尺寸：7.9*4.7*4cm，作为卧室装饰使用</t>
  </si>
  <si>
    <t>百变游戏墙
滑珠系统-
骰子堆堆乐</t>
  </si>
  <si>
    <t>百变游戏墙（墙板80*120cm）
桦木背板1.5cm厚，ABS胶底插孔
板4cm厚。8色混色256件几何块，
（适配百变游戏墙参数）</t>
  </si>
  <si>
    <t>草编蒲团玉
米皮编织
坐垫子</t>
  </si>
  <si>
    <t>件</t>
  </si>
  <si>
    <t>双层玉米皮无填充坐垫高6-10厘米
直径35*35</t>
  </si>
  <si>
    <t>小圆桌圆
形茶几</t>
  </si>
  <si>
    <t>暖白（单层50cm圆）高60</t>
  </si>
  <si>
    <t>布艺棉麻
桌布</t>
  </si>
  <si>
    <t>鲜花朵朵   圆160cm</t>
  </si>
  <si>
    <t>网格展示架
挂网架</t>
  </si>
  <si>
    <t>白色1.2*60cm</t>
  </si>
  <si>
    <t>儿童拧螺丝钉益智玩具</t>
  </si>
  <si>
    <t>收纳盒装（48对螺丝+20个固定板）</t>
  </si>
  <si>
    <t>收纳筐</t>
  </si>
  <si>
    <t>长35cm宽26cm高8.5cm</t>
  </si>
  <si>
    <t>儿童拼插彩窗磁力片积木开发智力拼装玩具</t>
  </si>
  <si>
    <t>300片 钻面彩窗</t>
  </si>
  <si>
    <t>eva泡沫积木
大号颗粒</t>
  </si>
  <si>
    <t>升级压纹10cm厚 57块装</t>
  </si>
  <si>
    <t>乐高儿童
软胶积木</t>
  </si>
  <si>
    <t>大颗粒可啃咬154块（带2车）</t>
  </si>
  <si>
    <t>长方形托盘</t>
  </si>
  <si>
    <t>长度约34.5cm宽度约26.5cm</t>
  </si>
  <si>
    <t>手摇式折叠
压花机</t>
  </si>
  <si>
    <t>工作台 垫板</t>
  </si>
  <si>
    <t>室内儿童
帐篷</t>
  </si>
  <si>
    <t>露顶款（普通厚垫）</t>
  </si>
  <si>
    <t>总计金额</t>
  </si>
  <si>
    <t>54344元</t>
  </si>
  <si>
    <t xml:space="preserve"> 小班建构区</t>
  </si>
  <si>
    <t>尺寸：30*40cm，压膜背胶纸，详细介绍建构区游戏规则</t>
  </si>
  <si>
    <t>尺寸：37*27*17cm，ABS环保材质，无异味，黄色箱盖；上附有建构区箱贴</t>
  </si>
  <si>
    <t>清水积木
（共310块）</t>
  </si>
  <si>
    <t>半单元积木</t>
  </si>
  <si>
    <t>尺寸：6*6*3cm</t>
  </si>
  <si>
    <t>新西兰松木</t>
  </si>
  <si>
    <t>半圆环积木</t>
  </si>
  <si>
    <t>尺寸：24（直径）*12（圆直径）*3cm</t>
  </si>
  <si>
    <t>半柱形积木</t>
  </si>
  <si>
    <t>大半圆形积木</t>
  </si>
  <si>
    <t>尺寸：12(直径)*3cm</t>
  </si>
  <si>
    <t>小三角形积木</t>
  </si>
  <si>
    <t>尺寸：6*6*3(厚)cm</t>
  </si>
  <si>
    <t>中三角形积木</t>
  </si>
  <si>
    <t>尺寸：12*6*3cm</t>
  </si>
  <si>
    <t>柱形积木</t>
  </si>
  <si>
    <t>尺寸：12*3*3cm</t>
  </si>
  <si>
    <t>单元积木</t>
  </si>
  <si>
    <t>双倍圆柱体积木</t>
  </si>
  <si>
    <t>尺寸：6（直径）*12cm</t>
  </si>
  <si>
    <t>双倍柱形积木</t>
  </si>
  <si>
    <t>尺寸：24*3*3cm</t>
  </si>
  <si>
    <t>双单元积木</t>
  </si>
  <si>
    <t>尺寸：24*6*3cm</t>
  </si>
  <si>
    <t>建构辅料</t>
  </si>
  <si>
    <t>拼图背景</t>
  </si>
  <si>
    <t>尺寸：80*35.5cm</t>
  </si>
  <si>
    <t>主题小车1</t>
  </si>
  <si>
    <t>自由搭配使用，尺寸：7*2.7*4.4cm</t>
  </si>
  <si>
    <t>椴木</t>
  </si>
  <si>
    <t>主题小车2</t>
  </si>
  <si>
    <t>自由搭配使用，尺寸：6.9*2.8*4.7cm</t>
  </si>
  <si>
    <t>主题小车3</t>
  </si>
  <si>
    <t>自由搭配使用，尺寸：6.5*2.5*4.5cm</t>
  </si>
  <si>
    <t>主题小车4</t>
  </si>
  <si>
    <t>自由搭配使用，尺寸：6.6*2.6*4.8cm</t>
  </si>
  <si>
    <t>运行轨道</t>
  </si>
  <si>
    <t>由7种轨道搭配组成，共计12块</t>
  </si>
  <si>
    <t>城市路标</t>
  </si>
  <si>
    <t>包含人行横道、停车牌、禁止进入牌，搭配不同情景使用，尺寸：3*1*9cm</t>
  </si>
  <si>
    <t>绿化树木</t>
  </si>
  <si>
    <t>组合使用，尺寸：2.5*5.8*1.3cm</t>
  </si>
  <si>
    <t>城市别墅</t>
  </si>
  <si>
    <t>块积木组成，尺寸：11*4.5*3cm</t>
  </si>
  <si>
    <t>城市工作人员</t>
  </si>
  <si>
    <t>不同职业，尺寸：3*7*3cm</t>
  </si>
  <si>
    <t>城市楼房</t>
  </si>
  <si>
    <t>由2到4块积木分别组成一幢，尺寸：长6-9cm*高8-10m*厚3cm</t>
  </si>
  <si>
    <t>时钟大楼</t>
  </si>
  <si>
    <t>积木组成，尺寸：11*4.5*3cm</t>
  </si>
  <si>
    <t xml:space="preserve"> 小班美工区</t>
  </si>
  <si>
    <t>总价</t>
  </si>
  <si>
    <t>尺寸：30*40cm，压膜背胶纸，详细介绍美工区游戏规则</t>
  </si>
  <si>
    <t>尺寸：37*27*17cm，ABS环保材质，无异味，黄色箱盖；上附有美工区箱贴</t>
  </si>
  <si>
    <t>材料包-综合1</t>
  </si>
  <si>
    <t>彩色卡纸</t>
  </si>
  <si>
    <t>八开，多种颜色，配合课程使用</t>
  </si>
  <si>
    <t>200g硬卡</t>
  </si>
  <si>
    <t>白纸</t>
  </si>
  <si>
    <t>大八开，配合课程使用</t>
  </si>
  <si>
    <t>纸浆</t>
  </si>
  <si>
    <t>课程6背板纸</t>
  </si>
  <si>
    <t>大八开，单面印制，用于主题课6使用</t>
  </si>
  <si>
    <t>150克铜板纸</t>
  </si>
  <si>
    <t>课程13背板纸</t>
  </si>
  <si>
    <t>大八开，单面彩色印制，用于主题课13使用</t>
  </si>
  <si>
    <t>课程15背板纸</t>
  </si>
  <si>
    <t>大八开，单面彩色印制，用于主题课15使用</t>
  </si>
  <si>
    <t>材料包-综合2</t>
  </si>
  <si>
    <t>双面胶</t>
  </si>
  <si>
    <t>圆环直径：9cm</t>
  </si>
  <si>
    <t>混合</t>
  </si>
  <si>
    <t>黑色勾线笔</t>
  </si>
  <si>
    <t>支</t>
  </si>
  <si>
    <t>双向使用，长度：14cm</t>
  </si>
  <si>
    <t>小剪刀</t>
  </si>
  <si>
    <t>用于纸张裁剪，尺寸：8.8*4.8cm</t>
  </si>
  <si>
    <t>彩色水笔</t>
  </si>
  <si>
    <t>六种颜色，长度：8.5cm</t>
  </si>
  <si>
    <t>彩色油画棒</t>
  </si>
  <si>
    <t>六种颜色，长度：7.2cm</t>
  </si>
  <si>
    <t>白乳胶</t>
  </si>
  <si>
    <t>尺寸：7*1.2cm</t>
  </si>
  <si>
    <t>材料包-主题课1</t>
  </si>
  <si>
    <t>彩色吸管</t>
  </si>
  <si>
    <t>美工装饰，长度：27cm</t>
  </si>
  <si>
    <t>皱纹纸</t>
  </si>
  <si>
    <t>颜色不一，折叠后尺寸：13*7.5cm</t>
  </si>
  <si>
    <t>材料包-主题课3</t>
  </si>
  <si>
    <t>彩色毛球</t>
  </si>
  <si>
    <t>色彩不一，易粘贴，直径：1.3cm</t>
  </si>
  <si>
    <t>化纤</t>
  </si>
  <si>
    <t>彩色扣子（小）</t>
  </si>
  <si>
    <t>双孔可穿，直径：1.5cm</t>
  </si>
  <si>
    <t>材料包-主题课4</t>
  </si>
  <si>
    <t>彩色扣子（大）</t>
  </si>
  <si>
    <t>双孔可穿，直径：2cm</t>
  </si>
  <si>
    <t>材料包-主题课6/7</t>
  </si>
  <si>
    <t>易粘贴，直径：1.3cm</t>
  </si>
  <si>
    <t>装饰眼睛</t>
  </si>
  <si>
    <t>对</t>
  </si>
  <si>
    <t>配合作品使用，直径：1.5cm</t>
  </si>
  <si>
    <t>材料包-主题课8</t>
  </si>
  <si>
    <t>艺术纸盘</t>
  </si>
  <si>
    <t>纯白色，直径：15.5cm</t>
  </si>
  <si>
    <t>毛线</t>
  </si>
  <si>
    <t>长度：16cm</t>
  </si>
  <si>
    <t>配合作品使用，直径：2cm</t>
  </si>
  <si>
    <t>材料包-主题课9/10</t>
  </si>
  <si>
    <t>百变毛根</t>
  </si>
  <si>
    <t>颜色不一，长度：30cm</t>
  </si>
  <si>
    <t>材料包-主题课13</t>
  </si>
  <si>
    <t>闪亮晶晶笔</t>
  </si>
  <si>
    <t>装饰使用，尺寸：7.2*1.5cm</t>
  </si>
  <si>
    <t>贴纸画</t>
  </si>
  <si>
    <t>版</t>
  </si>
  <si>
    <t>圣诞主题，尺寸：17*7.5cm</t>
  </si>
  <si>
    <t>背胶贴纸</t>
  </si>
  <si>
    <t>棉花球</t>
  </si>
  <si>
    <t>小颗粒状，用于装饰</t>
  </si>
  <si>
    <t>棉质</t>
  </si>
  <si>
    <t>彩色扣子</t>
  </si>
  <si>
    <t>双孔可穿，直径（大）：2cm；直径（小）：1.5cm</t>
  </si>
  <si>
    <t>材料包-主题课14/15</t>
  </si>
  <si>
    <t>彩色贝壳</t>
  </si>
  <si>
    <t>颜色与大小不一，尺寸约为：5.5*5cm</t>
  </si>
  <si>
    <t>贝壳类</t>
  </si>
  <si>
    <t>彩色毛线</t>
  </si>
  <si>
    <t>颜色不一，长度约：1.9m</t>
  </si>
  <si>
    <t>课程1背板纸</t>
  </si>
  <si>
    <t>八开，单面印制，用于主题课1使用</t>
  </si>
  <si>
    <t>八开，单面彩色印制，用于主题课15使用</t>
  </si>
  <si>
    <t>水粉颜料套盒</t>
  </si>
  <si>
    <t>含6种颜料和1支调色笔，套盒尺寸：14.9*4.6*0.5cm</t>
  </si>
  <si>
    <t>美工工具</t>
  </si>
  <si>
    <t>花边剪刀</t>
  </si>
  <si>
    <t>可裁剪波浪、锯齿、城堡纹等；5寸儿童专用</t>
  </si>
  <si>
    <t>pp+410不锈钢</t>
  </si>
  <si>
    <t>涂鸦画刷</t>
  </si>
  <si>
    <t>滚轮四件套</t>
  </si>
  <si>
    <t>长约13厘米，宽约6厘米</t>
  </si>
  <si>
    <t>塑料+海绵</t>
  </si>
  <si>
    <t>小鱼四件套</t>
  </si>
  <si>
    <t>长约13厘米，宽约3.5厘米</t>
  </si>
  <si>
    <t>扫把刷四件套</t>
  </si>
  <si>
    <t>长约11.5厘米，宽约3-4.5厘米</t>
  </si>
  <si>
    <t>蘑菇头印章</t>
  </si>
  <si>
    <t>长约13厘米，宽约2-4厘米</t>
  </si>
  <si>
    <t>木质+海绵</t>
  </si>
  <si>
    <t>美工笔筒</t>
  </si>
  <si>
    <t>沙漏笔筒</t>
  </si>
  <si>
    <t>尺寸：13.5*5*10cm,自带时间沙漏</t>
  </si>
  <si>
    <t>木质+塑料</t>
  </si>
  <si>
    <t>颜料</t>
  </si>
  <si>
    <t>水彩颜料</t>
  </si>
  <si>
    <t>12色，60毫升水彩颜料</t>
  </si>
  <si>
    <t>塑料+水粉</t>
  </si>
  <si>
    <t>伞</t>
  </si>
  <si>
    <t>涂鸦伞</t>
  </si>
  <si>
    <t>直径20cm,手绘涂鸦伞</t>
  </si>
  <si>
    <t>木质+纸质</t>
  </si>
  <si>
    <t>圆木片</t>
  </si>
  <si>
    <t>松木片</t>
  </si>
  <si>
    <t>尺寸：8-10厘米</t>
  </si>
  <si>
    <t>松树塔</t>
  </si>
  <si>
    <t>树塔</t>
  </si>
  <si>
    <t>尺寸：3-5厘米，可用于环创，美工，装饰用</t>
  </si>
  <si>
    <t>小班表演区</t>
  </si>
  <si>
    <t>尺寸：30*40cm，压膜背胶纸，详细介绍表演区游戏规则</t>
  </si>
  <si>
    <t>新料pp</t>
  </si>
  <si>
    <t>尺寸：37*27*17cm，ABS环保材质，无异味，黄色箱盖；上附有表演区箱贴</t>
  </si>
  <si>
    <t>小蝌蚪找妈妈</t>
  </si>
  <si>
    <t>蝌蚪妹妹</t>
  </si>
  <si>
    <t>尺寸：19cm左右，单款重约20克；适用于角色扮演，亲子游戏，公开课等</t>
  </si>
  <si>
    <t>EVA泡棉</t>
  </si>
  <si>
    <t>蝌蚪弟弟</t>
  </si>
  <si>
    <t>四肢蝌蚪</t>
  </si>
  <si>
    <t>后腿蝌蚪</t>
  </si>
  <si>
    <t>小青蛙</t>
  </si>
  <si>
    <t>青蛙妈妈</t>
  </si>
  <si>
    <t>鸭妈妈</t>
  </si>
  <si>
    <t>龟妈妈</t>
  </si>
  <si>
    <t>鹅妈妈</t>
  </si>
  <si>
    <t>鱼妈妈</t>
  </si>
  <si>
    <t>小壁虎借尾巴</t>
  </si>
  <si>
    <t>壁虎妈妈</t>
  </si>
  <si>
    <t>小壁虎</t>
  </si>
  <si>
    <t>蛇姐姐</t>
  </si>
  <si>
    <t>老黄牛</t>
  </si>
  <si>
    <t>小鱼哥哥</t>
  </si>
  <si>
    <t>小飞燕</t>
  </si>
  <si>
    <t>小草</t>
  </si>
  <si>
    <t>大树</t>
  </si>
  <si>
    <t>蚊子姐姐</t>
  </si>
  <si>
    <t>苍蝇大叔</t>
  </si>
  <si>
    <t>快乐一家人</t>
  </si>
  <si>
    <t>爷爷</t>
  </si>
  <si>
    <t>尺寸：高8cm,宽4cm,套在手指上讲故事，做手指游戏表演</t>
  </si>
  <si>
    <t>绒布+木质</t>
  </si>
  <si>
    <t>奶奶</t>
  </si>
  <si>
    <t>爸爸</t>
  </si>
  <si>
    <t>哥哥</t>
  </si>
  <si>
    <t>妹妹</t>
  </si>
  <si>
    <t>表演手偶</t>
  </si>
  <si>
    <t>海狮</t>
  </si>
  <si>
    <t>生动形象，尺寸：26*18*10cm；重约38克</t>
  </si>
  <si>
    <t>布绒</t>
  </si>
  <si>
    <t>猫</t>
  </si>
  <si>
    <t>刺猬</t>
  </si>
  <si>
    <t>鸟</t>
  </si>
  <si>
    <t>棕熊</t>
  </si>
  <si>
    <t>白鸽</t>
  </si>
  <si>
    <t>鹿</t>
  </si>
  <si>
    <t>狐狸</t>
  </si>
  <si>
    <t>兔子</t>
  </si>
  <si>
    <t>小马</t>
  </si>
  <si>
    <t>青蛇</t>
  </si>
  <si>
    <t>神龙</t>
  </si>
  <si>
    <t>皮影小剧场</t>
  </si>
  <si>
    <t>话筒</t>
  </si>
  <si>
    <t>尺寸：19*6cm,儿童专用回音话筒</t>
  </si>
  <si>
    <t>皮影套装</t>
  </si>
  <si>
    <t>整体尺寸14.5*7.5*10.5cm，内含楣板，灯箱1个，黑色卡纸，海绵胶，皮影，细竹棍，双面胶2卷等</t>
  </si>
  <si>
    <r>
      <rPr>
        <sz val="10"/>
        <rFont val="宋体"/>
        <charset val="134"/>
      </rPr>
      <t>木质</t>
    </r>
    <r>
      <rPr>
        <sz val="10"/>
        <color theme="1"/>
        <rFont val="宋体"/>
        <charset val="134"/>
      </rPr>
      <t>+纸质</t>
    </r>
  </si>
  <si>
    <t>立体鳄鱼三件套</t>
  </si>
  <si>
    <t>内含鳄鱼头1个，领结1个，尾巴1条；
尺寸：鳄鱼头长15.5cm,高4cm;总高15.5cm,总宽13.5cm</t>
  </si>
  <si>
    <t>布料</t>
  </si>
  <si>
    <t>立体恐龙三件套</t>
  </si>
  <si>
    <t>内含恐龙头1个，领结1个，尾巴1条；
尺寸：恐龙头长15cm,高7cm;总高17cm,总宽12cm，内宽11cm;</t>
  </si>
  <si>
    <t>立体乌龟三件套</t>
  </si>
  <si>
    <t>内含乌龟头1个，领结1个，尾巴1条；
尺寸：总高21.5cm,总宽12cm，内宽11cm;</t>
  </si>
  <si>
    <t>表演头箍</t>
  </si>
  <si>
    <t>尺寸：内宽11cm，重约26g;均码</t>
  </si>
  <si>
    <t>短毛绒</t>
  </si>
  <si>
    <t>音乐套装</t>
  </si>
  <si>
    <t>铃鼓</t>
  </si>
  <si>
    <r>
      <rPr>
        <sz val="10"/>
        <color theme="1"/>
        <rFont val="宋体"/>
        <charset val="134"/>
      </rPr>
      <t>直径</t>
    </r>
    <r>
      <rPr>
        <sz val="10"/>
        <rFont val="宋体"/>
        <charset val="0"/>
      </rPr>
      <t>15厘米</t>
    </r>
  </si>
  <si>
    <t>木质+金属</t>
  </si>
  <si>
    <t>木鱼</t>
  </si>
  <si>
    <t>尺寸：高约15厘米</t>
  </si>
  <si>
    <t>打棒</t>
  </si>
  <si>
    <t>尺寸：长20厘米</t>
  </si>
  <si>
    <t>圆舞板</t>
  </si>
  <si>
    <t>直径5.5</t>
  </si>
  <si>
    <t>环保铃</t>
  </si>
  <si>
    <t>尺寸：长14.5厘米</t>
  </si>
  <si>
    <t>三角铁</t>
  </si>
  <si>
    <t>尺寸：边长10厘米</t>
  </si>
  <si>
    <t>小碰钟</t>
  </si>
  <si>
    <t>尺寸：直径3.5厘米，长13厘米</t>
  </si>
  <si>
    <t>双响筒</t>
  </si>
  <si>
    <t>尺寸：长约20厘米</t>
  </si>
  <si>
    <t>小班数学区</t>
  </si>
  <si>
    <t>尺寸:30*40cm,压膜背胶纸,详细介绍数学区游戏规则</t>
  </si>
  <si>
    <t>尺寸:37*27*17cm,ABS环保材质,无异味,黄色箱盖;上附有数学区箱贴</t>
  </si>
  <si>
    <t>好玩的数字配对</t>
  </si>
  <si>
    <t>数字配对</t>
  </si>
  <si>
    <t>情景卡片8张，元素块32块</t>
  </si>
  <si>
    <t>数字我知道</t>
  </si>
  <si>
    <t>数字拼板</t>
  </si>
  <si>
    <t>17.8*9.8*5.5cm，榉木，环保水漆</t>
  </si>
  <si>
    <t>数字筹码组合</t>
  </si>
  <si>
    <t>23*10*5cm，榉木，环保水漆</t>
  </si>
  <si>
    <t>优质塑料</t>
  </si>
  <si>
    <t>我最聪明</t>
  </si>
  <si>
    <t>思维训练教学积木</t>
  </si>
  <si>
    <t>每套包含16张游戏训练卡，32页难度循序渐进，一共120件；32*6*22cm</t>
  </si>
  <si>
    <t>索玛魔块</t>
  </si>
  <si>
    <t>索玛立体模仿</t>
  </si>
  <si>
    <t>黄色立体木块8块，木色立体木块8块</t>
  </si>
  <si>
    <t>环保塑料</t>
  </si>
  <si>
    <t>平衡了吗</t>
  </si>
  <si>
    <t>青蛙天平</t>
  </si>
  <si>
    <t>34.5*15cm，青蛙砝码19个，10张数字，30张卡片</t>
  </si>
  <si>
    <t>森林动物数字拼图</t>
  </si>
  <si>
    <t>内含拼图板65块</t>
  </si>
  <si>
    <t>小丑天平</t>
  </si>
  <si>
    <t>天平支架1套，小丑环形套柱4套</t>
  </si>
  <si>
    <t>认识形状</t>
  </si>
  <si>
    <t>蒙氏形状方板</t>
  </si>
  <si>
    <t>内含3个蒙氏形状认知板，每个认知板上有若干认知木块</t>
  </si>
  <si>
    <t>四子棋</t>
  </si>
  <si>
    <t>四子棋盘</t>
  </si>
  <si>
    <t>24.5*15*4cm，包含收纳盒1个，棋网一个，红色、蓝色棋两种</t>
  </si>
  <si>
    <t>纸质+木质</t>
  </si>
  <si>
    <t>小鳄鱼洗澡</t>
  </si>
  <si>
    <t>思维棋盘积木</t>
  </si>
  <si>
    <t>24.5*20*6cm，游戏卡30张，游戏水管9个</t>
  </si>
  <si>
    <t>清凉夏日</t>
  </si>
  <si>
    <t>数字雪糕</t>
  </si>
  <si>
    <t>5种颜色雪糕，配有相应数字的冰棍外壳</t>
  </si>
  <si>
    <t>拼图玩具</t>
  </si>
  <si>
    <t>9宫格拼图</t>
  </si>
  <si>
    <t>木头积木3d立体</t>
  </si>
  <si>
    <t>9粒装榉木六画面2个装（动物加交通）</t>
  </si>
  <si>
    <t>袜子配对益智</t>
  </si>
  <si>
    <t>袜子佩对</t>
  </si>
  <si>
    <t>百变游戏墙-
滑珠系统-
骰子堆堆乐</t>
  </si>
  <si>
    <t>娃娃家木制仿真厨具</t>
  </si>
  <si>
    <t>仿真多种厨具</t>
  </si>
  <si>
    <t>娃娃家仿真蔬果玩具</t>
  </si>
  <si>
    <t>仿真多种蔬果</t>
  </si>
  <si>
    <t>磁力片玩具</t>
  </si>
  <si>
    <t>各种图形</t>
  </si>
  <si>
    <t>可水洗蜡笔</t>
  </si>
  <si>
    <t>颜色鲜艳 易水洗</t>
  </si>
  <si>
    <t>儿童串珠玩具</t>
  </si>
  <si>
    <t>几何套柱串珠</t>
  </si>
  <si>
    <t>宝宝涂色书</t>
  </si>
  <si>
    <t>全套8册纸制</t>
  </si>
  <si>
    <t>魔法玉米粒手工</t>
  </si>
  <si>
    <t>包</t>
  </si>
  <si>
    <t>每包1000粒</t>
  </si>
  <si>
    <t>中班益智区</t>
  </si>
  <si>
    <t>尺寸:37*27*17cm,ABS环保材质,无异味,蓝色箱盖;上附有益智区箱贴</t>
  </si>
  <si>
    <t>聪明的金龟子</t>
  </si>
  <si>
    <t>记忆棋盘1个,正方形,尺寸:18*18cm;厚:0.6cm;聪明棋子12颗,金龟子图案,直径:2cm</t>
  </si>
  <si>
    <t>神奇的影子</t>
  </si>
  <si>
    <t>木质影子板4块,尺寸:15*15cm,多组图案;木质物品拼板36块,尺寸:5*5cm,按照影子板图案进行拼对;收纳盒1个,尺寸:17*17cm,用于收纳影子板和拼板</t>
  </si>
  <si>
    <t>淘气的猴子</t>
  </si>
  <si>
    <t>猴子平衡积木16块,由四种颜色的小猴子组成,每种颜色的小猴子各有4个,尺寸:7.8*6.5*1.2cm</t>
  </si>
  <si>
    <t>彩色叠叠高</t>
  </si>
  <si>
    <t>积木条54片,尺寸:6.7*2*1cm;投掷骰子1个,正方体,六色,边长:2cm</t>
  </si>
  <si>
    <t>珍贵的时间</t>
  </si>
  <si>
    <t>木质时钟1个,尺寸:20cm*19.5cm,木质时针和分针;</t>
  </si>
  <si>
    <t>果树串串乐</t>
  </si>
  <si>
    <t>果树积木板1个,双面图案;安插底座1个,固定果树积木使用,尺寸:11.5*12*1cm;果蔬积木串珠1套,多种图案,尺寸:3.5*4*1.2cm;彩色串绳1套,用于积木穿组,长度约:70cm</t>
  </si>
  <si>
    <t>彩色串串乐</t>
  </si>
  <si>
    <t>木质收纳盒1个,尺寸:28*15*4.5cm;串棒4根,长26cm,尾端有圆形把手;示范图板3张,展示不同形状,不同颜色串珠如何串在串棒上;串珠28个,由蓝色、红色、橙色、绿色、紫色、白色、黄色这七种颜色和6种形状组成,可以按不同顺序串在串棒上</t>
  </si>
  <si>
    <t>百变套柱</t>
  </si>
  <si>
    <t>套柱底板1个,尺寸:17.3*17.3*0.7cm;套柱积木26个,半弧形绿色积木4块,半圆形红色积木4块,紫色两孔积木4块,橙色两孔积木4块,蓝色三孔积木4块,紫红色长两孔积木4块,蓝色一孔积木2块</t>
  </si>
  <si>
    <t>拼装螺母车</t>
  </si>
  <si>
    <t>敲球螺母车1套,尺寸:32*12.5*14cm,组装后进行游戏;螺母30个,由蓝、绿、黄、红四种颜色螺母组成;小球4个,蓝色小球1个,绿色小球1个,黄色小球1个,红色小球1个</t>
  </si>
  <si>
    <t>四色的魅力</t>
  </si>
  <si>
    <t>棋架1套,含四色棋子,尺寸:26.2*18cm;木质图卡18块,游戏任务卡,尺寸:10*5cm</t>
  </si>
  <si>
    <t>数字游戏</t>
  </si>
  <si>
    <t>出牌器1个,塑材,可推拉,尺寸:15*12.5*8cm;游戏配对卡6张,双面硬卡,尺寸:17.8*13.9cm;数字牌1套,环保材质,双面印制,尺寸:4*3cm</t>
  </si>
  <si>
    <t>塑胶</t>
  </si>
  <si>
    <t>快手叠杯</t>
  </si>
  <si>
    <t>叠叠杯12个,尺寸:5*5*6cm;铃铛1个,尺寸:8.5*8.5*5.7cm;卡牌1副,尺寸:8.6(d)*5.6cm</t>
  </si>
  <si>
    <t>拼插游戏板1块,由4块相同大小的拼板拼成圆形游戏板,直径为56cm;侦探标记;侦探环,直径为3cm;线索牌,尺寸:8.6*5.6cm;沙漏,尺寸:8.6*2.4*2.4cm</t>
  </si>
  <si>
    <t>趣味拼图</t>
  </si>
  <si>
    <t>木质拼板29片,由黑色、暗青色、红色、黄色、橙色等多种颜色,多种造型各异的拼板组成;卡片20张,有多种动物图案,作为拼图参照让幼儿进行模拟;收纳袋1个,用于收纳拼板和卡片</t>
  </si>
  <si>
    <t>疯狂动物拼图</t>
  </si>
  <si>
    <t>底板1个,尺寸:22.5*15cm;32条拼图,可拼正反8个图案,单条尺寸:约2.5*13cm</t>
  </si>
  <si>
    <t>中班表演区</t>
  </si>
  <si>
    <t>尺寸：37*27*17cm，ABS环保材质，无异味，蓝色箱盖；上附有表演区箱贴</t>
  </si>
  <si>
    <t>棉花姑娘</t>
  </si>
  <si>
    <t>痛苦棉花</t>
  </si>
  <si>
    <t>幸福棉花</t>
  </si>
  <si>
    <t>虫子</t>
  </si>
  <si>
    <t>啄木鸟</t>
  </si>
  <si>
    <t xml:space="preserve">青蛙 </t>
  </si>
  <si>
    <t>燕子</t>
  </si>
  <si>
    <t>七星瓢虫</t>
  </si>
  <si>
    <t>叶子</t>
  </si>
  <si>
    <t>小红帽</t>
  </si>
  <si>
    <t xml:space="preserve">妈妈 </t>
  </si>
  <si>
    <t>外婆</t>
  </si>
  <si>
    <t>猎人</t>
  </si>
  <si>
    <t>大灰狼</t>
  </si>
  <si>
    <t>小鸟</t>
  </si>
  <si>
    <t>太阳花</t>
  </si>
  <si>
    <t>红花</t>
  </si>
  <si>
    <t>国王游戏</t>
  </si>
  <si>
    <t>国王</t>
  </si>
  <si>
    <t>尺寸：高12cm,宽5cm,套在手指上讲故事，做手指游戏表演</t>
  </si>
  <si>
    <t>王后</t>
  </si>
  <si>
    <t>公主</t>
  </si>
  <si>
    <t>公子</t>
  </si>
  <si>
    <t>小丑</t>
  </si>
  <si>
    <t>巫婆</t>
  </si>
  <si>
    <t>老虎</t>
  </si>
  <si>
    <t>熊猫</t>
  </si>
  <si>
    <t>山羊</t>
  </si>
  <si>
    <t>小鸡</t>
  </si>
  <si>
    <t>乌龟</t>
  </si>
  <si>
    <t>白熊</t>
  </si>
  <si>
    <t>老鼠</t>
  </si>
  <si>
    <t>猴子</t>
  </si>
  <si>
    <t>长颈鹿</t>
  </si>
  <si>
    <t>猎豹</t>
  </si>
  <si>
    <t>斑马</t>
  </si>
  <si>
    <t>粉猪套装</t>
  </si>
  <si>
    <t>内含头饰1个，手套2个，领结1个，尾巴1条；
尺寸：内宽11cm;耳朵长11cm,宽7.5cm;总高25cm,总宽32cm</t>
  </si>
  <si>
    <t>黑猪套装</t>
  </si>
  <si>
    <t>棕猪套装</t>
  </si>
  <si>
    <t>白猪套装</t>
  </si>
  <si>
    <t>直径15厘米</t>
  </si>
  <si>
    <t>中班科学区</t>
  </si>
  <si>
    <t>尺寸:30*40cm,压膜背胶纸,详细介绍科学区游戏规则</t>
  </si>
  <si>
    <t>尺寸:37*27*17cm,ABS环保材质,无异味,蓝色箱盖;上附有科学区箱贴</t>
  </si>
  <si>
    <t>生物</t>
  </si>
  <si>
    <t>蚂蚁工坊</t>
  </si>
  <si>
    <t>蚂蚁工坊1个,尺寸:11*11*10.2cm,内容物为可食用琼脂混合物(幼儿勿食);</t>
  </si>
  <si>
    <t>塑料+琼脂</t>
  </si>
  <si>
    <t>黄高鳍刺尾鱼造型外框，外型尺寸：165x115x17mm，色号为104C,材质为台湾奇美ABS757。内部包埋标本尺寸：75x75x9mm,内部包含斑蝶生长史4个阶段。</t>
  </si>
  <si>
    <t>1、材质：树脂+ABS
2、规格：16.5*12*1.5cm
3、功能：小丑鱼外壳，造型美观生动，内容丰富，具有高度集成性，儿童可以通过一个标本观察到昆虫整体的生长过程，更加的清晰明了</t>
  </si>
  <si>
    <t>内脏教学</t>
  </si>
  <si>
    <t>食管1个,尺寸:23cm,布艺;气管1个,尺寸:12.5*9.5cm,布艺;胃1个,尺寸:15*5.5cm,布艺;心脏1个,尺寸8.7*7cm,布艺;大肠1个,尺寸:35*22cm,布艺;小肠1个,尺寸:26.5*16cm,布艺;肾2个,尺寸:5*5.5cm,布艺;肺2个,尺寸:13.5*5.5cm,布艺;膀胱1个,尺寸:11*7.5cm,布艺;人体拼板1张,尺寸:61*45cm,塑料</t>
  </si>
  <si>
    <t>动物标本</t>
  </si>
  <si>
    <t>昆虫标本1幅,尺寸:18.5*13.5*2.5cm,介绍多种常见昆虫;桑蚕生活史标本1幅,尺寸:18.5*13.5*2.5cm,介绍桑蚕简单生活史</t>
  </si>
  <si>
    <t>ABS塑料+混合</t>
  </si>
  <si>
    <t>土壤标本</t>
  </si>
  <si>
    <t>土壤标本1幅,尺寸:18.5*13.5*2.5cm,介绍5种各地区分步的土壤;矿石标本1幅,尺寸:18.5*13.5*2.5cm,介绍3种常见石质及3种矿质;矿石提炼物标本1幅,尺寸:18.5*13.5*2.5cm,介绍生活中用矿石提炼出的相关物品</t>
  </si>
  <si>
    <t>植物标本</t>
  </si>
  <si>
    <t>植物种子标本1幅,尺寸:18.5*13.5*2.5cm,介绍10种生活中常见作物的种子;植物种子传播标本1幅,尺寸:18.5*13.5*2.5cm,介绍植物种子是如何进行传播的</t>
  </si>
  <si>
    <t>力</t>
  </si>
  <si>
    <t>砝码天平</t>
  </si>
  <si>
    <t>天平底座,1个,尺寸:17.7*10.3*2.7cm,材质:木质;天平支架,1个,尺寸:24*4.5*20.5cm,材质:木质;托盘,2个,尺寸:7(d)cm,材质:金属;砝码,6个,材质:木质</t>
  </si>
  <si>
    <t>滚珠</t>
  </si>
  <si>
    <t>积木块,30个,尺寸:3.8*3.8*4.3cm,尺寸:塑料;小球,3个,1(d),材质:塑料;停车位,1个,尺寸:11.9*10.9*1.1cm,材质:木质;</t>
  </si>
  <si>
    <t>陀螺套装</t>
  </si>
  <si>
    <t>小陀螺10个,尺寸:4(d)*4.4cm;拉线陀螺,2个,尺寸:12.5(d)*7cm,材质:木质;握把,2个</t>
  </si>
  <si>
    <t>光</t>
  </si>
  <si>
    <t>望远镜</t>
  </si>
  <si>
    <t>小兔双目望远镜,尺寸:17.5*14*7.1cm,免调焦,放大两倍,分离式颈带</t>
  </si>
  <si>
    <t>水</t>
  </si>
  <si>
    <t>方形水槽</t>
  </si>
  <si>
    <t>透明材质,尺寸:26.5*20*10cm</t>
  </si>
  <si>
    <t>水净化装置</t>
  </si>
  <si>
    <t>塑料杯1个,尺寸7.1(d)*5cm;塑料盖1个,尺寸7.5(d)cm;塑料漏斗1个,6.5(d)*4.5cm;过滤式管4个,3.1(d)*5.9cm;花岗岩石子1袋,材质:石质;瓷沙1袋,材质:石质;活性炭1袋,材质:木质;石英砂1袋,材质:石质;小苏打1袋;钾明矾1袋;海绵2块;滤纸6张</t>
  </si>
  <si>
    <t>风</t>
  </si>
  <si>
    <t>太阳能风车模型</t>
  </si>
  <si>
    <t>扇叶3片,尺寸:13cm;支柱1个,尺寸:24*2*5cm;底盘1个,尺寸:11*11*4cm</t>
  </si>
  <si>
    <t>电</t>
  </si>
  <si>
    <t>有趣的静电</t>
  </si>
  <si>
    <t>瓶子1个,尺寸:15*8.5cm;泡沫球1袋;胶棒1个,尺寸:25cm;羽毛6根;尺子1把,尺寸:21*3.2cm,收纳盒1个,尺寸:36.2*26*25cm,塑料</t>
  </si>
  <si>
    <t>电子积木</t>
  </si>
  <si>
    <t>底板,1个,尺寸:19.4*14cm,材质:塑料;电源,1个,尺寸:7.5*7.1*2cm,材质:塑料;风扇,1个,尺寸:7.2*3*5.6cm,材质:塑料,扇叶,1个,尺寸:8(d),材质:塑料;平衡开关,1个,尺寸:7.2*5.7cm,材质:塑料;开关,1个,尺寸:7*2cm,材质:塑料;LED灯,3个,尺寸:7*1.8cm,材质:塑料;4导线,1个,尺寸:9.8*1.1cm,材质:塑料;光纤树安装底座,1个,尺寸:2*1.4*2.2cm,材质:塑料</t>
  </si>
  <si>
    <t>ABS塑料+金属</t>
  </si>
  <si>
    <t>创意</t>
  </si>
  <si>
    <t>化学套装</t>
  </si>
  <si>
    <t>实验滴管3个,尺寸:15*1.2cm;搅拌棒1个,尺寸:18.7*0.7cm;吸管2个,尺寸:20.7*0.6cm;棉滤纸片2张,尺寸:28*11.2cm;塑料手套4个,尺寸:21*18cm;试管4个,尺寸:11*2.8cm;试管盖4个,尺寸:1.2*3.5cm;量杯6个,尺寸:6.2*5.3cm;带嘴量杯1个,尺寸:6.5*5.5cm;漏斗1个,尺寸:7.8*6.8cm;胖腾片1袋;乳酸钙1袋;石膏粉1袋;彩虹糖1袋</t>
  </si>
  <si>
    <t>指纹鉴定</t>
  </si>
  <si>
    <t>身份卡1张,尺寸:8*5.5cm,塑料;印台1块,尺寸:3.9*3.9*1cm,混合;毛刷1把,尺寸:11.3cm;黑色塑胶片1张,尺寸:11.8*5cm,塑料;放大镜1个,尺寸:9*4cm;胶带1卷;瓶子1个;气吹1个,尺寸:5(d)*9.5cm;</t>
  </si>
  <si>
    <t>中班美工区</t>
  </si>
  <si>
    <t>尺寸：37*27*17cm，ABS环保材质，无异味，蓝色箱盖；上附有美工区箱贴</t>
  </si>
  <si>
    <t>产品手册</t>
  </si>
  <si>
    <t>美工指导手册</t>
  </si>
  <si>
    <t>含中班上下两本，每册共计16节美工课的详细指导说明，以及与每节课配套使用的彩纸，尺寸：26*18.3*0.3cm</t>
  </si>
  <si>
    <t>课程3背板纸</t>
  </si>
  <si>
    <t>大八开，单面印制，用于主题课3使用</t>
  </si>
  <si>
    <t>课程12背板纸</t>
  </si>
  <si>
    <t>大八开，单面印制，用于主题课12使用</t>
  </si>
  <si>
    <t>大八开，单面印制，用于主题课13使用</t>
  </si>
  <si>
    <t>沙画纸</t>
  </si>
  <si>
    <t>大八开，可与油画棒配合使用</t>
  </si>
  <si>
    <t>刮画笔</t>
  </si>
  <si>
    <t>配合刮画纸使用，长度：11cm</t>
  </si>
  <si>
    <t>材料包-主题课2</t>
  </si>
  <si>
    <t>彩色雪糕棒</t>
  </si>
  <si>
    <t>颜色不一，尺寸：11.4*1cm</t>
  </si>
  <si>
    <t>配合作品使用，直径：1cm</t>
  </si>
  <si>
    <t>闪亮粘贴片</t>
  </si>
  <si>
    <t>板</t>
  </si>
  <si>
    <t>配合雪糕棒使用，每板尺寸：10*1.5cm</t>
  </si>
  <si>
    <t>超轻黏土</t>
  </si>
  <si>
    <t>黏土</t>
  </si>
  <si>
    <t>每套24色，单包尺寸8*5.5cm,10g/小包</t>
  </si>
  <si>
    <t>扭扭棒</t>
  </si>
  <si>
    <t>100根每把，多种颜色搭配</t>
  </si>
  <si>
    <t>绒毛+铁丝</t>
  </si>
  <si>
    <t>草编蒲团玉米皮编织坐垫子</t>
  </si>
  <si>
    <t>双层玉米皮无填充坐垫3-4厘米</t>
  </si>
  <si>
    <t>儿童陶艺机</t>
  </si>
  <si>
    <t>升级脚踏款-2档动力
（10陶泥+暖灯+量尺+12色颜料+工具+围裙）</t>
  </si>
  <si>
    <t>网格展示架挂网架</t>
  </si>
  <si>
    <t>白色95*45cm</t>
  </si>
  <si>
    <t>美工区桌面展示画架</t>
  </si>
  <si>
    <t>18*24三脚架配15*20画框</t>
  </si>
  <si>
    <t>A款（绿色反边）</t>
  </si>
  <si>
    <t xml:space="preserve">             大班益智区</t>
  </si>
  <si>
    <t>尺寸:37*27*17cm,ABS环保材质,无异味,绿色箱盖;上附有益智区箱贴</t>
  </si>
  <si>
    <t>雪花片</t>
  </si>
  <si>
    <t>红色雪花片，绿色雪花片，蓝色雪花片，黄色雪花片，橙色雪花片，青色雪花片多种颜色，用于孩子的创意拼搭</t>
  </si>
  <si>
    <t>多米诺骨牌</t>
  </si>
  <si>
    <t>多米诺骨牌100块,双面印制,尺寸:5.2*3.2*0.7cm</t>
  </si>
  <si>
    <t>聪明的棒环</t>
  </si>
  <si>
    <t>插装积木1套,色彩多样,含长短不一的直条、三角形、正方形、多边形、圆形等十余种形状</t>
  </si>
  <si>
    <t>趣味蘑菇钉</t>
  </si>
  <si>
    <t>收纳盒1个,收纳游戏材料,尺寸:28.5*24*4cm;设计板1个,含规则小孔,用于拼插,尺寸:26.5*22.5*0.5cm;蘑菇钉(小)1包,多种颜色,创意拼组,直径:0.5cm;长:1.5cm;蘑菇钉(中)1包,多种颜色,创意拼组,直径:0.8cm;长:1.5cm;蘑菇钉(大)1包,多种颜色,创意拼组,直径:1cm;长:1.5cm;小孔积木5个,纯色多孔,多种图形,可任意穿插,尺寸:7*5.5*0.5cm;彩色串绳1包,多种颜色,穿组积木板,长:83cm</t>
  </si>
  <si>
    <t>刺猬穿新衣</t>
  </si>
  <si>
    <t>刺猬串珠板1组,刺猬图案,需拼组,尺寸:22*18.5*5cm;果蔬积木块1组,17种图案,含孔,尺寸:2.4*3.6*1.4cm;串珠积木块1组,5色,含孔,直径1.3cm;高:1.8cm;彩色串绳1条,用于积木串组,长:76.5cm;收纳袋1个,用于游戏材料收纳,尺寸:27*24.5cm</t>
  </si>
  <si>
    <t>巧手绕桩</t>
  </si>
  <si>
    <t>绕桩木板1块,尺寸:22*22*1cm;小熊底板1块,尺寸:13.7*12.6*0.5cm;穿绳2根,蓝色,一端易穿孔;皮筋20根,蓝色5根,绿色5根,黄色5根,橙色5根</t>
  </si>
  <si>
    <t>三只小猪</t>
  </si>
  <si>
    <t>底座1个,尺寸:19.5*19.5cm;带房子的拼板3块,红房子:13*8.5*4.8cm;橙房子:8.7*8.7*5cm;灰房子:13*5*4.2cm;小猪3只,尺寸:4*2cm;狼1只,尺寸:5*2cm;说明图册1本,尺寸:19.1*13.6cm;彩绘图画书1本,尺寸:11.5*11.1cm</t>
  </si>
  <si>
    <t>彩色积木条</t>
  </si>
  <si>
    <t>彩色积木条1组,3种颜色,,长度:15cm;原木套环1个,直径:7*1.5cm;投掷骰子1个,正方体,边长:2cm</t>
  </si>
  <si>
    <t>俄罗斯方块</t>
  </si>
  <si>
    <t>尺寸26.8*17.9*0.9cm椴木夹板，重量0.26KG</t>
  </si>
  <si>
    <t>欢乐拼图</t>
  </si>
  <si>
    <t>四种颜色拼板155块，说明卡片24张，尺寸：8*7cm</t>
  </si>
  <si>
    <t xml:space="preserve"> 大班科学区</t>
  </si>
  <si>
    <t>尺寸:37*27*17cm,ABS环保材质,无异味,绿色箱盖;上附有科学区箱贴</t>
  </si>
  <si>
    <t>种植套装</t>
  </si>
  <si>
    <t>喷壶,1个,尺寸:20*10.4*8cm,材质:塑料;培养槽,1个,尺寸:11.3*7.1*21,材质:塑料;底盘1个,尺寸:32.5*24.1*3.9cm,材质:塑料;滤纸,10张;种子3包</t>
  </si>
  <si>
    <t>标本夹</t>
  </si>
  <si>
    <t>尺寸:26*19cm,中间缝隙可放置自制标本</t>
  </si>
  <si>
    <t>昆虫观察</t>
  </si>
  <si>
    <t>观察镜底座1个,尺寸:19*12.5*5.2cm,塑料;蜘蛛1个,尺寸:4*3.3cm,胶质;观察镜盖1个,尺寸:7.3(d)*8.2cm,塑料</t>
  </si>
  <si>
    <t>天气</t>
  </si>
  <si>
    <t>温度计</t>
  </si>
  <si>
    <t>尺寸:12.5(d)*2cm,材质:塑料</t>
  </si>
  <si>
    <t>雨量器</t>
  </si>
  <si>
    <t>雨量筒,1个,尺寸:11.7(d)*10.2cm,材质:塑料;储存水桶,1个,尺寸:d11.3*15.1cm,材质:塑料;专用量杯,1个,尺寸:7.1(d)*15.2cm,材质:塑料</t>
  </si>
  <si>
    <t>风向测量仪</t>
  </si>
  <si>
    <t>测量风叶4个,尺寸:5.4*436cm,塑料;顶帽1个,尺寸:1*1.1cm,塑料;短杆1个,尺寸:0.9*4.1cm,塑料;风叶架1个,尺寸:7.5*7.5cm,塑料;风向标1个,尺寸:6.5*1.5cm,塑料;指南针1个,尺寸:4.8*3.2cm,塑料;长杆1个,尺寸:1.2*9cm,塑料;收纳盒盒盖1个,尺寸:12.3(d)*1.1cm,塑料;收纳盒底座1个,尺寸:12.3(d)*6cm,塑料</t>
  </si>
  <si>
    <t>三原色学习器</t>
  </si>
  <si>
    <t>大木块,3个,尺寸:10.9*7.5*1.5cm,材质:木质,中木块,3个,尺寸:5.3*3.7*1.5cm,材质:木质;小木块,1个,尺寸:3.4*1.5cm,材质:木质;颜色底板,1个</t>
  </si>
  <si>
    <t>透光色片</t>
  </si>
  <si>
    <t>色片6个,尺寸:18*6.7cm,塑料</t>
  </si>
  <si>
    <t>磁</t>
  </si>
  <si>
    <t>磁铁套装</t>
  </si>
  <si>
    <t>环形磁铁2个,尺寸:3.1(d)*0.6cm,金属;磁悬浮支架1个,尺寸:1.6(d)*7cm,塑料;条形磁铁2个,尺寸:1.4*0.9*4.9cm,金属;回形针6个,尺寸:2.7*0.7cm,金属;电磁铁1个,尺寸:3.2*1.2*5.8cm,金属;电池盒1个,尺寸:8*2.1*3.9cm,金属;导线2根,尺寸:25.5cm,金属;铁粉盒1个,尺寸:6.4*4.5*0.7cm,塑料;指南针1个,尺寸:4(d)*1.1cm,塑料</t>
  </si>
  <si>
    <t>磁+金属+ABS</t>
  </si>
  <si>
    <t>简易压水井</t>
  </si>
  <si>
    <t>底座,1个,尺寸:23.5*15*3.2cm,材质:塑料;水泵,1个,尺寸:10.2*8.2*9.3cm,材质:塑料;把手,1个,尺寸:21*2.5cm,材质:金属;支柱,1个,尺寸:0.9(d)*12.2cm,材质:金属</t>
  </si>
  <si>
    <t>水晶管道</t>
  </si>
  <si>
    <t>蓝色管道,尺寸:4.4*3.8*4.3cm;绿色管道,尺寸:4.4*3.8*4.3cm;红色管道,尺寸:4.4*3.8*4.3cm;黄色管道,尺寸:4.4*3.8*4.3cm;</t>
  </si>
  <si>
    <t>百变插珠</t>
  </si>
  <si>
    <t>插球18个,尺寸:2.8(d),塑料;长棍2根,尺寸:14.3cm,塑料;中棍5根,尺寸9.4cm,塑料;短棍2根,尺寸:6cm,塑料;</t>
  </si>
  <si>
    <t>大班美工区</t>
  </si>
  <si>
    <t>尺寸：37*27*17cm，ABS环保材质，无异味，绿色箱盖；上附有美工区箱贴</t>
  </si>
  <si>
    <t>大班数学区</t>
  </si>
  <si>
    <t>尺寸:37*27*17cm,ABS环保材质,无异味,绿色箱盖;上附有数学区箱贴</t>
  </si>
  <si>
    <t>动物吸吸乐</t>
  </si>
  <si>
    <t>思维游戏盘</t>
  </si>
  <si>
    <t>棋盘1个22*22cm，吸吸棒4根，21*5.5cm，3颗骰子和若干卡牌</t>
  </si>
  <si>
    <t>八色游戏</t>
  </si>
  <si>
    <t>逻辑思维游戏盘</t>
  </si>
  <si>
    <t>走位板1个，尺寸30*15*1cm；32张双面题卡</t>
  </si>
  <si>
    <t>可爱的小鱼</t>
  </si>
  <si>
    <t>26*19cm，优质榉木，单个方块数字棋尺寸：3*3*1cm</t>
  </si>
  <si>
    <t>形状变变变</t>
  </si>
  <si>
    <t>图形拼搭积木</t>
  </si>
  <si>
    <t>由六边形、半圆形、三角形、梯形等组成，30张闯关卡片</t>
  </si>
  <si>
    <t>天才收银员</t>
  </si>
  <si>
    <t>钱币认知棋牌</t>
  </si>
  <si>
    <t>商品卡36张，钱币36张，购物篮2个，货架4个</t>
  </si>
  <si>
    <t>热闹的池塘</t>
  </si>
  <si>
    <t>池塘动物运算棋牌</t>
  </si>
  <si>
    <t>包括1-10数字引导卡，30张运算卡片，一个池塘地板</t>
  </si>
  <si>
    <t>数字作战</t>
  </si>
  <si>
    <t>数字分解尺</t>
  </si>
  <si>
    <t>26.5*6.5*1.5cm,榉木</t>
  </si>
  <si>
    <t>数字分解圆盘</t>
  </si>
  <si>
    <t>直径16.5cm</t>
  </si>
  <si>
    <t>思维方块</t>
  </si>
  <si>
    <t>方块对决游戏</t>
  </si>
  <si>
    <t>铃铛1个，7*4cm；大方块6.5*6.5cm，中方块4.5*4.5cm，小方块2.5*2.5cm</t>
  </si>
  <si>
    <t>毛毛虫时钟</t>
  </si>
  <si>
    <t>时间认知游戏</t>
  </si>
  <si>
    <t>不织布底盘1个，尺寸30*30cm，时钟卡片直径3.5cm</t>
  </si>
  <si>
    <t>拉密游戏</t>
  </si>
  <si>
    <t>计算棋牌</t>
  </si>
  <si>
    <t>4个牌架，48张数字牌，4张万能牌，9个奖励原片</t>
  </si>
  <si>
    <t>神机妙算</t>
  </si>
  <si>
    <t>计算魔方</t>
  </si>
  <si>
    <t>单个尺寸6*3cm</t>
  </si>
  <si>
    <t>十档计算架</t>
  </si>
  <si>
    <t>计算架</t>
  </si>
  <si>
    <t>30*8cm</t>
  </si>
  <si>
    <t>我会计算</t>
  </si>
  <si>
    <t>四面翻牌游戏</t>
  </si>
  <si>
    <t>尺寸22.2*22.2*1.5cm</t>
  </si>
  <si>
    <t>七巧板</t>
  </si>
  <si>
    <t>磁性</t>
  </si>
  <si>
    <t>感统训练器材跳圈</t>
  </si>
  <si>
    <t>大号10圈10扣（送棉沙包+收纳袋+口哨）</t>
  </si>
  <si>
    <t>A款（白色反边）</t>
  </si>
  <si>
    <t>小飞碟孵化器
小型家用</t>
  </si>
  <si>
    <t>26枚全自动双电</t>
  </si>
  <si>
    <t>饲养箱</t>
  </si>
  <si>
    <t>80*40*40温控版 顶部单开门</t>
  </si>
  <si>
    <t>大号雪花片</t>
  </si>
  <si>
    <t>26cm60片</t>
  </si>
  <si>
    <t>大号雪花
收纳架</t>
  </si>
  <si>
    <t>一个能收纳160片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</si>
</sst>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1"/>
      <color theme="1"/>
      <name val="宋体"/>
      <charset val="134"/>
      <scheme val="minor"/>
    </font>
    <font>
      <b/>
      <sz val="10"/>
      <color theme="1"/>
      <name val="宋体"/>
      <charset val="134"/>
    </font>
    <font>
      <b/>
      <sz val="10"/>
      <color indexed="8"/>
      <name val="宋体"/>
      <charset val="134"/>
    </font>
    <font>
      <sz val="10"/>
      <name val="宋体"/>
      <charset val="134"/>
    </font>
    <font>
      <sz val="10"/>
      <color theme="1"/>
      <name val="宋体"/>
      <charset val="134"/>
    </font>
    <font>
      <sz val="10"/>
      <color indexed="8"/>
      <name val="宋体"/>
      <charset val="134"/>
    </font>
    <font>
      <sz val="10"/>
      <color theme="1"/>
      <name val="宋体"/>
      <charset val="134"/>
      <scheme val="minor"/>
    </font>
    <font>
      <sz val="9"/>
      <color theme="1"/>
      <name val="宋体"/>
      <charset val="134"/>
      <scheme val="minor"/>
    </font>
    <font>
      <sz val="10"/>
      <color rgb="FF000000"/>
      <name val="宋体"/>
      <charset val="134"/>
    </font>
    <font>
      <b/>
      <sz val="10"/>
      <color rgb="FF000000"/>
      <name val="宋体"/>
      <charset val="134"/>
    </font>
    <font>
      <sz val="10"/>
      <name val="宋体"/>
      <charset val="0"/>
    </font>
    <font>
      <sz val="10"/>
      <color rgb="FF000000"/>
      <name val="宋体"/>
      <charset val="204"/>
    </font>
    <font>
      <sz val="11"/>
      <color theme="1"/>
      <name val="宋体"/>
      <charset val="134"/>
    </font>
    <font>
      <sz val="10"/>
      <name val="宋体"/>
      <charset val="134"/>
      <scheme val="major"/>
    </font>
    <font>
      <sz val="10"/>
      <name val="宋体"/>
      <charset val="134"/>
      <scheme val="minor"/>
    </font>
    <font>
      <b/>
      <sz val="10"/>
      <color theme="1"/>
      <name val="宋体"/>
      <charset val="134"/>
      <scheme val="minor"/>
    </font>
    <font>
      <sz val="12"/>
      <color theme="1"/>
      <name val="宋体"/>
      <charset val="134"/>
      <scheme val="minor"/>
    </font>
    <font>
      <sz val="14"/>
      <color theme="1"/>
      <name val="宋体"/>
      <charset val="134"/>
      <scheme val="minor"/>
    </font>
    <font>
      <sz val="16"/>
      <color theme="1"/>
      <name val="宋体"/>
      <charset val="134"/>
      <scheme val="minor"/>
    </font>
    <font>
      <b/>
      <sz val="11"/>
      <color theme="1"/>
      <name val="宋体"/>
      <charset val="134"/>
      <scheme val="minor"/>
    </font>
    <font>
      <sz val="10"/>
      <color rgb="FF000000"/>
      <name val="Times New Roman"/>
      <charset val="134"/>
    </font>
    <font>
      <sz val="10"/>
      <name val="仿宋_GB2312"/>
      <charset val="134"/>
    </font>
    <font>
      <sz val="10"/>
      <color rgb="FF000000"/>
      <name val="仿宋_GB2312"/>
      <charset val="134"/>
    </font>
    <font>
      <sz val="8"/>
      <color theme="1"/>
      <name val="宋体"/>
      <charset val="134"/>
      <scheme val="minor"/>
    </font>
    <font>
      <sz val="9"/>
      <name val="宋体"/>
      <charset val="134"/>
      <scheme val="minor"/>
    </font>
    <font>
      <sz val="11"/>
      <name val="宋体"/>
      <charset val="134"/>
    </font>
    <font>
      <sz val="11"/>
      <color rgb="FF000000"/>
      <name val="宋体"/>
      <charset val="134"/>
    </font>
    <font>
      <sz val="9"/>
      <color rgb="FF000000"/>
      <name val="宋体"/>
      <charset val="134"/>
    </font>
    <font>
      <sz val="10.5"/>
      <color rgb="FF000000"/>
      <name val="宋体"/>
      <charset val="134"/>
    </font>
    <font>
      <sz val="22"/>
      <color theme="1"/>
      <name val="黑体"/>
      <charset val="134"/>
    </font>
    <font>
      <sz val="14"/>
      <color theme="1"/>
      <name val="黑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7">
    <fill>
      <patternFill patternType="none"/>
    </fill>
    <fill>
      <patternFill patternType="gray125"/>
    </fill>
    <fill>
      <patternFill patternType="solid">
        <fgColor rgb="FF00CCFF"/>
        <bgColor indexed="64"/>
      </patternFill>
    </fill>
    <fill>
      <patternFill patternType="solid">
        <fgColor rgb="FFCCFFFF"/>
        <bgColor indexed="64"/>
      </patternFill>
    </fill>
    <fill>
      <patternFill patternType="solid">
        <fgColor indexed="27"/>
        <bgColor indexed="64"/>
      </patternFill>
    </fill>
    <fill>
      <patternFill patternType="solid">
        <fgColor rgb="FFCC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7" borderId="17" applyNumberFormat="0" applyAlignment="0" applyProtection="0">
      <alignment vertical="center"/>
    </xf>
    <xf numFmtId="0" fontId="41" fillId="8" borderId="18" applyNumberFormat="0" applyAlignment="0" applyProtection="0">
      <alignment vertical="center"/>
    </xf>
    <xf numFmtId="0" fontId="42" fillId="8" borderId="17" applyNumberFormat="0" applyAlignment="0" applyProtection="0">
      <alignment vertical="center"/>
    </xf>
    <xf numFmtId="0" fontId="43" fillId="9"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51" fillId="0" borderId="0">
      <alignment vertical="center"/>
    </xf>
    <xf numFmtId="0" fontId="0" fillId="0" borderId="0">
      <alignment vertical="center"/>
    </xf>
    <xf numFmtId="0" fontId="51" fillId="0" borderId="0">
      <alignment vertical="center"/>
    </xf>
  </cellStyleXfs>
  <cellXfs count="21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1" xfId="0" applyBorder="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8" fillId="0"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1" xfId="0" applyFont="1" applyFill="1" applyBorder="1" applyAlignment="1">
      <alignment vertical="center" wrapText="1"/>
    </xf>
    <xf numFmtId="0" fontId="1" fillId="2"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ill="1">
      <alignment vertical="center"/>
    </xf>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shrinkToFit="1"/>
    </xf>
    <xf numFmtId="0" fontId="4"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NumberFormat="1"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15" fillId="0" borderId="1" xfId="0" applyFont="1" applyBorder="1" applyAlignment="1">
      <alignment horizontal="center" vertical="center" wrapText="1"/>
    </xf>
    <xf numFmtId="0" fontId="0"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6" fillId="0" borderId="1" xfId="0" applyFont="1" applyBorder="1" applyAlignment="1">
      <alignment horizontal="center" vertical="center" wrapText="1"/>
    </xf>
    <xf numFmtId="0" fontId="3" fillId="0" borderId="2" xfId="51"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left" vertical="center"/>
    </xf>
    <xf numFmtId="0" fontId="16" fillId="0" borderId="2" xfId="0" applyFont="1" applyBorder="1" applyAlignment="1">
      <alignment horizontal="center" vertical="center"/>
    </xf>
    <xf numFmtId="0" fontId="0" fillId="0" borderId="0" xfId="0" applyBorder="1">
      <alignment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4" fillId="0" borderId="4"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Fill="1" applyBorder="1" applyAlignment="1">
      <alignment horizontal="center" vertical="center"/>
    </xf>
    <xf numFmtId="0" fontId="8"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5" xfId="0" applyFont="1" applyFill="1" applyBorder="1" applyAlignment="1" applyProtection="1">
      <alignment horizontal="center" vertical="center" wrapText="1"/>
      <protection locked="0"/>
    </xf>
    <xf numFmtId="0" fontId="6" fillId="0" borderId="1" xfId="0" applyFont="1" applyBorder="1" applyAlignment="1">
      <alignment horizontal="left" vertical="center"/>
    </xf>
    <xf numFmtId="0" fontId="4" fillId="0" borderId="1" xfId="0" applyFont="1" applyBorder="1" applyAlignment="1">
      <alignment horizontal="left" vertical="top" wrapText="1"/>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lignment vertical="center"/>
    </xf>
    <xf numFmtId="0" fontId="6" fillId="0" borderId="1"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6" fillId="0" borderId="2" xfId="0" applyFont="1" applyBorder="1" applyAlignment="1">
      <alignment horizontal="center" vertical="center"/>
    </xf>
    <xf numFmtId="0" fontId="16" fillId="0" borderId="0" xfId="0" applyFont="1" applyAlignment="1">
      <alignment horizontal="center" vertical="center"/>
    </xf>
    <xf numFmtId="0" fontId="6" fillId="0" borderId="0" xfId="0" applyFont="1" applyAlignment="1">
      <alignment horizontal="left" vertical="center" wrapText="1"/>
    </xf>
    <xf numFmtId="49" fontId="3"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NumberFormat="1" applyFont="1" applyBorder="1" applyAlignment="1">
      <alignment vertical="center" wrapText="1"/>
    </xf>
    <xf numFmtId="0" fontId="13"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NumberFormat="1" applyFont="1" applyBorder="1" applyAlignment="1">
      <alignment horizontal="left" vertical="center" wrapText="1"/>
    </xf>
    <xf numFmtId="0" fontId="19" fillId="0" borderId="0" xfId="0" applyFont="1">
      <alignment vertical="center"/>
    </xf>
    <xf numFmtId="0" fontId="0" fillId="0" borderId="0" xfId="0" applyAlignment="1" applyProtection="1">
      <alignment horizontal="left" vertical="center"/>
      <protection locked="0"/>
    </xf>
    <xf numFmtId="0" fontId="0" fillId="0" borderId="0" xfId="0" applyFill="1" applyAlignment="1">
      <alignment horizontal="left" vertical="center"/>
    </xf>
    <xf numFmtId="0" fontId="17" fillId="0" borderId="0" xfId="0" applyFont="1" applyFill="1" applyAlignment="1">
      <alignment horizontal="center" vertical="center"/>
    </xf>
    <xf numFmtId="0" fontId="0" fillId="0" borderId="0" xfId="0" applyAlignment="1">
      <alignment horizontal="left" vertical="center" wrapText="1"/>
    </xf>
    <xf numFmtId="0" fontId="15" fillId="0" borderId="0"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6" fillId="0" borderId="2" xfId="0" applyFont="1" applyFill="1" applyBorder="1" applyAlignment="1">
      <alignment horizontal="center" vertical="center"/>
    </xf>
    <xf numFmtId="0" fontId="20" fillId="0" borderId="1" xfId="0" applyFont="1" applyFill="1" applyBorder="1" applyAlignment="1">
      <alignment horizontal="center" vertical="center" wrapText="1"/>
    </xf>
    <xf numFmtId="0" fontId="6" fillId="0" borderId="1" xfId="0" applyFont="1" applyBorder="1" applyAlignment="1">
      <alignment vertical="center" wrapText="1"/>
    </xf>
    <xf numFmtId="0" fontId="4" fillId="0" borderId="2"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1" fillId="0" borderId="2" xfId="0" applyNumberFormat="1" applyFont="1" applyFill="1" applyBorder="1" applyAlignment="1">
      <alignment horizontal="center" vertical="center" wrapText="1"/>
    </xf>
    <xf numFmtId="0" fontId="0" fillId="0" borderId="4" xfId="0" applyBorder="1" applyAlignment="1">
      <alignment horizontal="left" vertical="center"/>
    </xf>
    <xf numFmtId="0" fontId="23" fillId="0" borderId="1" xfId="0" applyFont="1" applyBorder="1" applyAlignment="1">
      <alignment horizontal="left" vertical="center" wrapText="1"/>
    </xf>
    <xf numFmtId="0" fontId="6" fillId="0" borderId="1" xfId="0" applyFont="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49" fontId="3"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1" fontId="8" fillId="0" borderId="2"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6"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left" vertical="center"/>
    </xf>
    <xf numFmtId="0" fontId="8" fillId="0" borderId="1"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0" fillId="0" borderId="0" xfId="0" applyFill="1" applyAlignment="1">
      <alignment horizontal="center" vertical="center"/>
    </xf>
    <xf numFmtId="0" fontId="6" fillId="0" borderId="1" xfId="0" applyFont="1" applyFill="1" applyBorder="1" applyAlignment="1">
      <alignment horizontal="left" vertical="top" wrapText="1"/>
    </xf>
    <xf numFmtId="0" fontId="0" fillId="0" borderId="0" xfId="0" applyFill="1" applyAlignment="1">
      <alignment horizontal="left" vertical="center"/>
    </xf>
    <xf numFmtId="0" fontId="3" fillId="0" borderId="2" xfId="0" applyFont="1" applyFill="1" applyBorder="1" applyAlignment="1">
      <alignment horizontal="center" vertical="center"/>
    </xf>
    <xf numFmtId="0" fontId="17" fillId="0" borderId="4" xfId="0" applyFont="1" applyBorder="1" applyAlignment="1">
      <alignment horizontal="center" vertical="center"/>
    </xf>
    <xf numFmtId="0" fontId="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0" xfId="0" applyFill="1">
      <alignment vertical="center"/>
    </xf>
    <xf numFmtId="0" fontId="17" fillId="0" borderId="4" xfId="0" applyFont="1" applyBorder="1">
      <alignment vertical="center"/>
    </xf>
    <xf numFmtId="0" fontId="6" fillId="0" borderId="5" xfId="0" applyFont="1" applyBorder="1" applyAlignment="1">
      <alignment horizontal="center" vertical="center" wrapText="1"/>
    </xf>
    <xf numFmtId="0" fontId="24" fillId="0" borderId="5" xfId="0" applyFont="1" applyFill="1" applyBorder="1" applyAlignment="1">
      <alignment horizontal="left" vertical="center" wrapText="1"/>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17" fillId="0" borderId="9" xfId="0" applyFont="1" applyBorder="1">
      <alignment vertical="center"/>
    </xf>
    <xf numFmtId="0" fontId="17" fillId="0" borderId="10" xfId="0" applyFont="1" applyBorder="1">
      <alignment vertical="center"/>
    </xf>
    <xf numFmtId="0" fontId="14" fillId="0" borderId="11"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4" xfId="0" applyBorder="1">
      <alignment vertical="center"/>
    </xf>
    <xf numFmtId="49" fontId="25" fillId="0" borderId="0" xfId="0" applyNumberFormat="1" applyFont="1" applyFill="1" applyBorder="1" applyAlignment="1">
      <alignment horizontal="left" vertical="center" wrapText="1"/>
    </xf>
    <xf numFmtId="1" fontId="26" fillId="0" borderId="0" xfId="0" applyNumberFormat="1" applyFont="1" applyFill="1" applyBorder="1" applyAlignment="1">
      <alignment horizontal="left" vertical="center" wrapText="1"/>
    </xf>
    <xf numFmtId="176" fontId="26" fillId="0" borderId="0" xfId="0" applyNumberFormat="1" applyFont="1" applyFill="1" applyBorder="1" applyAlignment="1">
      <alignment horizontal="left" vertical="center" wrapText="1"/>
    </xf>
    <xf numFmtId="0" fontId="0" fillId="0" borderId="0" xfId="0" applyBorder="1" applyAlignment="1">
      <alignment horizontal="left" vertical="center"/>
    </xf>
    <xf numFmtId="0" fontId="17" fillId="0" borderId="13" xfId="0" applyFont="1" applyBorder="1" applyAlignment="1">
      <alignment horizontal="left" vertical="center"/>
    </xf>
    <xf numFmtId="0" fontId="27" fillId="0" borderId="1" xfId="0" applyFont="1" applyFill="1" applyBorder="1" applyAlignment="1">
      <alignment horizontal="left" vertical="top" wrapText="1"/>
    </xf>
    <xf numFmtId="0" fontId="15" fillId="0" borderId="1" xfId="0" applyFont="1" applyBorder="1">
      <alignment vertical="center"/>
    </xf>
    <xf numFmtId="0" fontId="0" fillId="0" borderId="0" xfId="0" applyBorder="1" applyAlignment="1">
      <alignment vertical="center" wrapText="1"/>
    </xf>
    <xf numFmtId="0" fontId="28" fillId="0" borderId="0" xfId="0" applyFont="1" applyAlignment="1">
      <alignment horizontal="left" vertical="center" wrapText="1"/>
    </xf>
    <xf numFmtId="0" fontId="0" fillId="0" borderId="0" xfId="0" applyBorder="1" applyAlignment="1">
      <alignment horizontal="left"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0" fillId="0" borderId="1" xfId="0" applyFont="1" applyFill="1" applyBorder="1" applyAlignment="1">
      <alignment horizontal="center" vertical="center"/>
    </xf>
    <xf numFmtId="3" fontId="30" fillId="0" borderId="1" xfId="0" applyNumberFormat="1" applyFont="1" applyBorder="1" applyAlignment="1">
      <alignment horizontal="center" vertical="center"/>
    </xf>
    <xf numFmtId="0" fontId="31" fillId="0" borderId="1"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1" xfId="50"/>
    <cellStyle name="常规 2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jpeg"/><Relationship Id="rId61" Type="http://schemas.openxmlformats.org/officeDocument/2006/relationships/image" Target="../media/image61.jpeg"/><Relationship Id="rId60" Type="http://schemas.openxmlformats.org/officeDocument/2006/relationships/image" Target="../media/image60.jpeg"/><Relationship Id="rId6" Type="http://schemas.openxmlformats.org/officeDocument/2006/relationships/image" Target="../media/image6.jpeg"/><Relationship Id="rId59" Type="http://schemas.openxmlformats.org/officeDocument/2006/relationships/image" Target="../media/image59.jpeg"/><Relationship Id="rId58" Type="http://schemas.openxmlformats.org/officeDocument/2006/relationships/image" Target="../media/image58.jpeg"/><Relationship Id="rId57" Type="http://schemas.openxmlformats.org/officeDocument/2006/relationships/image" Target="../media/image57.jpeg"/><Relationship Id="rId56" Type="http://schemas.openxmlformats.org/officeDocument/2006/relationships/image" Target="../media/image56.jpeg"/><Relationship Id="rId55" Type="http://schemas.openxmlformats.org/officeDocument/2006/relationships/image" Target="../media/image55.jpeg"/><Relationship Id="rId54" Type="http://schemas.openxmlformats.org/officeDocument/2006/relationships/image" Target="../media/image54.jpeg"/><Relationship Id="rId53" Type="http://schemas.openxmlformats.org/officeDocument/2006/relationships/image" Target="../media/image53.jpeg"/><Relationship Id="rId52" Type="http://schemas.openxmlformats.org/officeDocument/2006/relationships/image" Target="../media/image52.jpeg"/><Relationship Id="rId51" Type="http://schemas.openxmlformats.org/officeDocument/2006/relationships/image" Target="../media/image51.jpeg"/><Relationship Id="rId50" Type="http://schemas.openxmlformats.org/officeDocument/2006/relationships/image" Target="../media/image50.jpeg"/><Relationship Id="rId5" Type="http://schemas.openxmlformats.org/officeDocument/2006/relationships/image" Target="../media/image5.jpeg"/><Relationship Id="rId49" Type="http://schemas.openxmlformats.org/officeDocument/2006/relationships/image" Target="../media/image49.jpeg"/><Relationship Id="rId48" Type="http://schemas.openxmlformats.org/officeDocument/2006/relationships/image" Target="../media/image48.jpeg"/><Relationship Id="rId47" Type="http://schemas.openxmlformats.org/officeDocument/2006/relationships/image" Target="../media/image47.jpeg"/><Relationship Id="rId46" Type="http://schemas.openxmlformats.org/officeDocument/2006/relationships/image" Target="../media/image46.jpeg"/><Relationship Id="rId45" Type="http://schemas.openxmlformats.org/officeDocument/2006/relationships/image" Target="../media/image45.jpeg"/><Relationship Id="rId44" Type="http://schemas.openxmlformats.org/officeDocument/2006/relationships/image" Target="../media/image44.jpeg"/><Relationship Id="rId43" Type="http://schemas.openxmlformats.org/officeDocument/2006/relationships/image" Target="../media/image43.jpeg"/><Relationship Id="rId42" Type="http://schemas.openxmlformats.org/officeDocument/2006/relationships/image" Target="../media/image42.jpeg"/><Relationship Id="rId41" Type="http://schemas.openxmlformats.org/officeDocument/2006/relationships/image" Target="../media/image41.jpeg"/><Relationship Id="rId40" Type="http://schemas.openxmlformats.org/officeDocument/2006/relationships/image" Target="../media/image40.jpeg"/><Relationship Id="rId4" Type="http://schemas.openxmlformats.org/officeDocument/2006/relationships/image" Target="../media/image4.jpeg"/><Relationship Id="rId39" Type="http://schemas.openxmlformats.org/officeDocument/2006/relationships/image" Target="../media/image39.jpeg"/><Relationship Id="rId38" Type="http://schemas.openxmlformats.org/officeDocument/2006/relationships/image" Target="../media/image38.jpeg"/><Relationship Id="rId37" Type="http://schemas.openxmlformats.org/officeDocument/2006/relationships/image" Target="../media/image37.jpeg"/><Relationship Id="rId36" Type="http://schemas.openxmlformats.org/officeDocument/2006/relationships/image" Target="../media/image36.jpeg"/><Relationship Id="rId35" Type="http://schemas.openxmlformats.org/officeDocument/2006/relationships/image" Target="../media/image35.jpeg"/><Relationship Id="rId34" Type="http://schemas.openxmlformats.org/officeDocument/2006/relationships/image" Target="../media/image34.jpeg"/><Relationship Id="rId33" Type="http://schemas.openxmlformats.org/officeDocument/2006/relationships/image" Target="../media/image33.jpeg"/><Relationship Id="rId32" Type="http://schemas.openxmlformats.org/officeDocument/2006/relationships/image" Target="../media/image32.jpeg"/><Relationship Id="rId31" Type="http://schemas.openxmlformats.org/officeDocument/2006/relationships/image" Target="../media/image31.jpeg"/><Relationship Id="rId30" Type="http://schemas.openxmlformats.org/officeDocument/2006/relationships/image" Target="../media/image30.jpeg"/><Relationship Id="rId3" Type="http://schemas.openxmlformats.org/officeDocument/2006/relationships/image" Target="../media/image3.jpeg"/><Relationship Id="rId29" Type="http://schemas.openxmlformats.org/officeDocument/2006/relationships/image" Target="../media/image29.jpeg"/><Relationship Id="rId28" Type="http://schemas.openxmlformats.org/officeDocument/2006/relationships/image" Target="../media/image28.jpeg"/><Relationship Id="rId27" Type="http://schemas.openxmlformats.org/officeDocument/2006/relationships/image" Target="../media/image27.jpeg"/><Relationship Id="rId26" Type="http://schemas.openxmlformats.org/officeDocument/2006/relationships/image" Target="../media/image26.jpeg"/><Relationship Id="rId25" Type="http://schemas.openxmlformats.org/officeDocument/2006/relationships/image" Target="../media/image25.jpeg"/><Relationship Id="rId24" Type="http://schemas.openxmlformats.org/officeDocument/2006/relationships/image" Target="../media/image24.jpeg"/><Relationship Id="rId23" Type="http://schemas.openxmlformats.org/officeDocument/2006/relationships/image" Target="../media/image23.jpeg"/><Relationship Id="rId22" Type="http://schemas.openxmlformats.org/officeDocument/2006/relationships/image" Target="../media/image22.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jpe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490220</xdr:colOff>
      <xdr:row>75</xdr:row>
      <xdr:rowOff>335280</xdr:rowOff>
    </xdr:from>
    <xdr:to>
      <xdr:col>1</xdr:col>
      <xdr:colOff>490220</xdr:colOff>
      <xdr:row>133</xdr:row>
      <xdr:rowOff>514350</xdr:rowOff>
    </xdr:to>
    <xdr:grpSp>
      <xdr:nvGrpSpPr>
        <xdr:cNvPr id="58" name="组合 57"/>
        <xdr:cNvGrpSpPr/>
      </xdr:nvGrpSpPr>
      <xdr:grpSpPr>
        <a:xfrm>
          <a:off x="1728470" y="63365380"/>
          <a:ext cx="0" cy="34265870"/>
          <a:chOff x="18778" y="366"/>
          <a:chExt cx="2337" cy="17382"/>
        </a:xfrm>
      </xdr:grpSpPr>
      <xdr:pic>
        <xdr:nvPicPr>
          <xdr:cNvPr id="59" name="图片 58"/>
          <xdr:cNvPicPr>
            <a:picLocks noChangeAspect="1"/>
          </xdr:cNvPicPr>
        </xdr:nvPicPr>
        <xdr:blipFill>
          <a:blip r:embed="rId1">
            <a:clrChange>
              <a:clrFrom>
                <a:srgbClr val="FFFFFF">
                  <a:alpha val="100000"/>
                </a:srgbClr>
              </a:clrFrom>
              <a:clrTo>
                <a:srgbClr val="FFFFFF">
                  <a:alpha val="100000"/>
                  <a:alpha val="0"/>
                </a:srgbClr>
              </a:clrTo>
            </a:clrChange>
            <a:lum bright="6000"/>
          </a:blip>
          <a:stretch>
            <a:fillRect/>
          </a:stretch>
        </xdr:blipFill>
        <xdr:spPr>
          <a:xfrm>
            <a:off x="18901" y="366"/>
            <a:ext cx="808" cy="443"/>
          </a:xfrm>
          <a:prstGeom prst="rect">
            <a:avLst/>
          </a:prstGeom>
          <a:noFill/>
          <a:ln w="9525">
            <a:noFill/>
          </a:ln>
        </xdr:spPr>
      </xdr:pic>
      <xdr:pic>
        <xdr:nvPicPr>
          <xdr:cNvPr id="60" name="图片 59"/>
          <xdr:cNvPicPr>
            <a:picLocks noChangeAspect="1"/>
          </xdr:cNvPicPr>
        </xdr:nvPicPr>
        <xdr:blipFill>
          <a:blip r:embed="rId2">
            <a:clrChange>
              <a:clrFrom>
                <a:srgbClr val="FFFFFF">
                  <a:alpha val="100000"/>
                </a:srgbClr>
              </a:clrFrom>
              <a:clrTo>
                <a:srgbClr val="FFFFFF">
                  <a:alpha val="100000"/>
                  <a:alpha val="0"/>
                </a:srgbClr>
              </a:clrTo>
            </a:clrChange>
            <a:lum bright="6000"/>
          </a:blip>
          <a:stretch>
            <a:fillRect/>
          </a:stretch>
        </xdr:blipFill>
        <xdr:spPr>
          <a:xfrm>
            <a:off x="18827" y="892"/>
            <a:ext cx="876" cy="468"/>
          </a:xfrm>
          <a:prstGeom prst="rect">
            <a:avLst/>
          </a:prstGeom>
          <a:noFill/>
          <a:ln w="9525">
            <a:noFill/>
          </a:ln>
        </xdr:spPr>
      </xdr:pic>
      <xdr:pic>
        <xdr:nvPicPr>
          <xdr:cNvPr id="61" name="图片 60"/>
          <xdr:cNvPicPr>
            <a:picLocks noChangeAspect="1"/>
          </xdr:cNvPicPr>
        </xdr:nvPicPr>
        <xdr:blipFill>
          <a:blip r:embed="rId3">
            <a:clrChange>
              <a:clrFrom>
                <a:srgbClr val="FFFEFF">
                  <a:alpha val="100000"/>
                </a:srgbClr>
              </a:clrFrom>
              <a:clrTo>
                <a:srgbClr val="FFFEFF">
                  <a:alpha val="100000"/>
                  <a:alpha val="0"/>
                </a:srgbClr>
              </a:clrTo>
            </a:clrChange>
            <a:lum bright="6000"/>
          </a:blip>
          <a:stretch>
            <a:fillRect/>
          </a:stretch>
        </xdr:blipFill>
        <xdr:spPr>
          <a:xfrm>
            <a:off x="18859" y="1464"/>
            <a:ext cx="844" cy="454"/>
          </a:xfrm>
          <a:prstGeom prst="rect">
            <a:avLst/>
          </a:prstGeom>
          <a:noFill/>
          <a:ln w="9525">
            <a:noFill/>
          </a:ln>
        </xdr:spPr>
      </xdr:pic>
      <xdr:pic>
        <xdr:nvPicPr>
          <xdr:cNvPr id="62" name="图片 61"/>
          <xdr:cNvPicPr>
            <a:picLocks noChangeAspect="1"/>
          </xdr:cNvPicPr>
        </xdr:nvPicPr>
        <xdr:blipFill>
          <a:blip r:embed="rId4">
            <a:clrChange>
              <a:clrFrom>
                <a:srgbClr val="FFFFFF">
                  <a:alpha val="100000"/>
                </a:srgbClr>
              </a:clrFrom>
              <a:clrTo>
                <a:srgbClr val="FFFFFF">
                  <a:alpha val="100000"/>
                  <a:alpha val="0"/>
                </a:srgbClr>
              </a:clrTo>
            </a:clrChange>
          </a:blip>
          <a:stretch>
            <a:fillRect/>
          </a:stretch>
        </xdr:blipFill>
        <xdr:spPr>
          <a:xfrm>
            <a:off x="18778" y="2057"/>
            <a:ext cx="973" cy="454"/>
          </a:xfrm>
          <a:prstGeom prst="rect">
            <a:avLst/>
          </a:prstGeom>
          <a:noFill/>
          <a:ln w="9525">
            <a:noFill/>
          </a:ln>
        </xdr:spPr>
      </xdr:pic>
      <xdr:pic>
        <xdr:nvPicPr>
          <xdr:cNvPr id="63" name="图片 62"/>
          <xdr:cNvPicPr>
            <a:picLocks noChangeAspect="1"/>
          </xdr:cNvPicPr>
        </xdr:nvPicPr>
        <xdr:blipFill>
          <a:blip r:embed="rId5">
            <a:clrChange>
              <a:clrFrom>
                <a:srgbClr val="FEFFFF">
                  <a:alpha val="100000"/>
                </a:srgbClr>
              </a:clrFrom>
              <a:clrTo>
                <a:srgbClr val="FEFFFF">
                  <a:alpha val="100000"/>
                  <a:alpha val="0"/>
                </a:srgbClr>
              </a:clrTo>
            </a:clrChange>
          </a:blip>
          <a:stretch>
            <a:fillRect/>
          </a:stretch>
        </xdr:blipFill>
        <xdr:spPr>
          <a:xfrm>
            <a:off x="18792" y="2643"/>
            <a:ext cx="1009" cy="453"/>
          </a:xfrm>
          <a:prstGeom prst="rect">
            <a:avLst/>
          </a:prstGeom>
          <a:noFill/>
          <a:ln w="9525">
            <a:noFill/>
          </a:ln>
        </xdr:spPr>
      </xdr:pic>
      <xdr:pic>
        <xdr:nvPicPr>
          <xdr:cNvPr id="64" name="图片 63"/>
          <xdr:cNvPicPr>
            <a:picLocks noChangeAspect="1"/>
          </xdr:cNvPicPr>
        </xdr:nvPicPr>
        <xdr:blipFill>
          <a:blip r:embed="rId6">
            <a:clrChange>
              <a:clrFrom>
                <a:srgbClr val="FFFFFF">
                  <a:alpha val="100000"/>
                </a:srgbClr>
              </a:clrFrom>
              <a:clrTo>
                <a:srgbClr val="FFFFFF">
                  <a:alpha val="100000"/>
                  <a:alpha val="0"/>
                </a:srgbClr>
              </a:clrTo>
            </a:clrChange>
          </a:blip>
          <a:stretch>
            <a:fillRect/>
          </a:stretch>
        </xdr:blipFill>
        <xdr:spPr>
          <a:xfrm>
            <a:off x="19049" y="3203"/>
            <a:ext cx="523" cy="438"/>
          </a:xfrm>
          <a:prstGeom prst="rect">
            <a:avLst/>
          </a:prstGeom>
          <a:noFill/>
          <a:ln w="9525">
            <a:noFill/>
          </a:ln>
        </xdr:spPr>
      </xdr:pic>
      <xdr:pic>
        <xdr:nvPicPr>
          <xdr:cNvPr id="65" name="图片 64"/>
          <xdr:cNvPicPr>
            <a:picLocks noChangeAspect="1"/>
          </xdr:cNvPicPr>
        </xdr:nvPicPr>
        <xdr:blipFill>
          <a:blip r:embed="rId7">
            <a:clrChange>
              <a:clrFrom>
                <a:srgbClr val="FFFFFF">
                  <a:alpha val="100000"/>
                </a:srgbClr>
              </a:clrFrom>
              <a:clrTo>
                <a:srgbClr val="FFFFFF">
                  <a:alpha val="100000"/>
                  <a:alpha val="0"/>
                </a:srgbClr>
              </a:clrTo>
            </a:clrChange>
          </a:blip>
          <a:stretch>
            <a:fillRect/>
          </a:stretch>
        </xdr:blipFill>
        <xdr:spPr>
          <a:xfrm>
            <a:off x="19054" y="3763"/>
            <a:ext cx="523" cy="439"/>
          </a:xfrm>
          <a:prstGeom prst="rect">
            <a:avLst/>
          </a:prstGeom>
          <a:noFill/>
          <a:ln w="9525">
            <a:noFill/>
          </a:ln>
        </xdr:spPr>
      </xdr:pic>
      <xdr:pic>
        <xdr:nvPicPr>
          <xdr:cNvPr id="66" name="图片 65"/>
          <xdr:cNvPicPr>
            <a:picLocks noChangeAspect="1"/>
          </xdr:cNvPicPr>
        </xdr:nvPicPr>
        <xdr:blipFill>
          <a:blip r:embed="rId8">
            <a:clrChange>
              <a:clrFrom>
                <a:srgbClr val="FBFFFF">
                  <a:alpha val="100000"/>
                </a:srgbClr>
              </a:clrFrom>
              <a:clrTo>
                <a:srgbClr val="FBFFFF">
                  <a:alpha val="100000"/>
                  <a:alpha val="0"/>
                </a:srgbClr>
              </a:clrTo>
            </a:clrChange>
          </a:blip>
          <a:stretch>
            <a:fillRect/>
          </a:stretch>
        </xdr:blipFill>
        <xdr:spPr>
          <a:xfrm>
            <a:off x="19075" y="4317"/>
            <a:ext cx="474" cy="454"/>
          </a:xfrm>
          <a:prstGeom prst="rect">
            <a:avLst/>
          </a:prstGeom>
          <a:noFill/>
          <a:ln w="9525">
            <a:noFill/>
          </a:ln>
        </xdr:spPr>
      </xdr:pic>
      <xdr:pic>
        <xdr:nvPicPr>
          <xdr:cNvPr id="67" name="图片 66"/>
          <xdr:cNvPicPr>
            <a:picLocks noChangeAspect="1"/>
          </xdr:cNvPicPr>
        </xdr:nvPicPr>
        <xdr:blipFill>
          <a:blip r:embed="rId9">
            <a:clrChange>
              <a:clrFrom>
                <a:srgbClr val="FFFFFF">
                  <a:alpha val="100000"/>
                </a:srgbClr>
              </a:clrFrom>
              <a:clrTo>
                <a:srgbClr val="FFFFFF">
                  <a:alpha val="100000"/>
                  <a:alpha val="0"/>
                </a:srgbClr>
              </a:clrTo>
            </a:clrChange>
          </a:blip>
          <a:stretch>
            <a:fillRect/>
          </a:stretch>
        </xdr:blipFill>
        <xdr:spPr>
          <a:xfrm>
            <a:off x="19086" y="4899"/>
            <a:ext cx="488" cy="438"/>
          </a:xfrm>
          <a:prstGeom prst="rect">
            <a:avLst/>
          </a:prstGeom>
          <a:noFill/>
          <a:ln w="9525">
            <a:noFill/>
          </a:ln>
        </xdr:spPr>
      </xdr:pic>
      <xdr:pic>
        <xdr:nvPicPr>
          <xdr:cNvPr id="68" name="图片 67"/>
          <xdr:cNvPicPr>
            <a:picLocks noChangeAspect="1"/>
          </xdr:cNvPicPr>
        </xdr:nvPicPr>
        <xdr:blipFill>
          <a:blip r:embed="rId10">
            <a:clrChange>
              <a:clrFrom>
                <a:srgbClr val="FFFFFF">
                  <a:alpha val="100000"/>
                </a:srgbClr>
              </a:clrFrom>
              <a:clrTo>
                <a:srgbClr val="FFFFFF">
                  <a:alpha val="100000"/>
                  <a:alpha val="0"/>
                </a:srgbClr>
              </a:clrTo>
            </a:clrChange>
            <a:lum bright="6000"/>
          </a:blip>
          <a:stretch>
            <a:fillRect/>
          </a:stretch>
        </xdr:blipFill>
        <xdr:spPr>
          <a:xfrm>
            <a:off x="19043" y="5491"/>
            <a:ext cx="583" cy="439"/>
          </a:xfrm>
          <a:prstGeom prst="rect">
            <a:avLst/>
          </a:prstGeom>
          <a:noFill/>
          <a:ln w="9525">
            <a:noFill/>
          </a:ln>
        </xdr:spPr>
      </xdr:pic>
      <xdr:pic>
        <xdr:nvPicPr>
          <xdr:cNvPr id="69" name="图片 68"/>
          <xdr:cNvPicPr>
            <a:picLocks noChangeAspect="1"/>
          </xdr:cNvPicPr>
        </xdr:nvPicPr>
        <xdr:blipFill>
          <a:blip r:embed="rId11">
            <a:clrChange>
              <a:clrFrom>
                <a:srgbClr val="FFFFFF">
                  <a:alpha val="100000"/>
                </a:srgbClr>
              </a:clrFrom>
              <a:clrTo>
                <a:srgbClr val="FFFFFF">
                  <a:alpha val="100000"/>
                  <a:alpha val="0"/>
                </a:srgbClr>
              </a:clrTo>
            </a:clrChange>
          </a:blip>
          <a:stretch>
            <a:fillRect/>
          </a:stretch>
        </xdr:blipFill>
        <xdr:spPr>
          <a:xfrm>
            <a:off x="18914" y="6039"/>
            <a:ext cx="961" cy="439"/>
          </a:xfrm>
          <a:prstGeom prst="rect">
            <a:avLst/>
          </a:prstGeom>
          <a:noFill/>
          <a:ln w="9525">
            <a:noFill/>
          </a:ln>
        </xdr:spPr>
      </xdr:pic>
      <xdr:pic>
        <xdr:nvPicPr>
          <xdr:cNvPr id="70" name="图片 69"/>
          <xdr:cNvPicPr>
            <a:picLocks noChangeAspect="1"/>
          </xdr:cNvPicPr>
        </xdr:nvPicPr>
        <xdr:blipFill>
          <a:blip r:embed="rId12">
            <a:clrChange>
              <a:clrFrom>
                <a:srgbClr val="FCFFFF">
                  <a:alpha val="100000"/>
                </a:srgbClr>
              </a:clrFrom>
              <a:clrTo>
                <a:srgbClr val="FCFFFF">
                  <a:alpha val="100000"/>
                  <a:alpha val="0"/>
                </a:srgbClr>
              </a:clrTo>
            </a:clrChange>
          </a:blip>
          <a:stretch>
            <a:fillRect/>
          </a:stretch>
        </xdr:blipFill>
        <xdr:spPr>
          <a:xfrm>
            <a:off x="18884" y="6656"/>
            <a:ext cx="989" cy="439"/>
          </a:xfrm>
          <a:prstGeom prst="rect">
            <a:avLst/>
          </a:prstGeom>
          <a:noFill/>
          <a:ln w="9525">
            <a:noFill/>
          </a:ln>
        </xdr:spPr>
      </xdr:pic>
      <xdr:pic>
        <xdr:nvPicPr>
          <xdr:cNvPr id="71" name="图片 70"/>
          <xdr:cNvPicPr>
            <a:picLocks noChangeAspect="1"/>
          </xdr:cNvPicPr>
        </xdr:nvPicPr>
        <xdr:blipFill>
          <a:blip r:embed="rId13">
            <a:clrChange>
              <a:clrFrom>
                <a:srgbClr val="FFFFFF">
                  <a:alpha val="100000"/>
                </a:srgbClr>
              </a:clrFrom>
              <a:clrTo>
                <a:srgbClr val="FFFFFF">
                  <a:alpha val="100000"/>
                  <a:alpha val="0"/>
                </a:srgbClr>
              </a:clrTo>
            </a:clrChange>
            <a:lum bright="6000"/>
          </a:blip>
          <a:stretch>
            <a:fillRect/>
          </a:stretch>
        </xdr:blipFill>
        <xdr:spPr>
          <a:xfrm>
            <a:off x="19100" y="7190"/>
            <a:ext cx="518" cy="438"/>
          </a:xfrm>
          <a:prstGeom prst="rect">
            <a:avLst/>
          </a:prstGeom>
          <a:noFill/>
          <a:ln w="9525">
            <a:noFill/>
          </a:ln>
        </xdr:spPr>
      </xdr:pic>
      <xdr:pic>
        <xdr:nvPicPr>
          <xdr:cNvPr id="72" name="图片 71"/>
          <xdr:cNvPicPr>
            <a:picLocks noChangeAspect="1"/>
          </xdr:cNvPicPr>
        </xdr:nvPicPr>
        <xdr:blipFill>
          <a:blip r:embed="rId14">
            <a:clrChange>
              <a:clrFrom>
                <a:srgbClr val="FBFFFD">
                  <a:alpha val="100000"/>
                </a:srgbClr>
              </a:clrFrom>
              <a:clrTo>
                <a:srgbClr val="FBFFFD">
                  <a:alpha val="100000"/>
                  <a:alpha val="0"/>
                </a:srgbClr>
              </a:clrTo>
            </a:clrChange>
          </a:blip>
          <a:stretch>
            <a:fillRect/>
          </a:stretch>
        </xdr:blipFill>
        <xdr:spPr>
          <a:xfrm>
            <a:off x="19050" y="7714"/>
            <a:ext cx="569" cy="454"/>
          </a:xfrm>
          <a:prstGeom prst="rect">
            <a:avLst/>
          </a:prstGeom>
          <a:noFill/>
          <a:ln w="9525">
            <a:noFill/>
          </a:ln>
        </xdr:spPr>
      </xdr:pic>
      <xdr:pic>
        <xdr:nvPicPr>
          <xdr:cNvPr id="73" name="图片 72"/>
          <xdr:cNvPicPr>
            <a:picLocks noChangeAspect="1"/>
          </xdr:cNvPicPr>
        </xdr:nvPicPr>
        <xdr:blipFill>
          <a:blip r:embed="rId15">
            <a:clrChange>
              <a:clrFrom>
                <a:srgbClr val="FFFDFF">
                  <a:alpha val="100000"/>
                </a:srgbClr>
              </a:clrFrom>
              <a:clrTo>
                <a:srgbClr val="FFFDFF">
                  <a:alpha val="100000"/>
                  <a:alpha val="0"/>
                </a:srgbClr>
              </a:clrTo>
            </a:clrChange>
          </a:blip>
          <a:srcRect r="6437" b="8750"/>
          <a:stretch>
            <a:fillRect/>
          </a:stretch>
        </xdr:blipFill>
        <xdr:spPr>
          <a:xfrm>
            <a:off x="19022" y="8258"/>
            <a:ext cx="632" cy="454"/>
          </a:xfrm>
          <a:prstGeom prst="rect">
            <a:avLst/>
          </a:prstGeom>
          <a:noFill/>
          <a:ln w="9525">
            <a:noFill/>
          </a:ln>
        </xdr:spPr>
      </xdr:pic>
      <xdr:pic>
        <xdr:nvPicPr>
          <xdr:cNvPr id="74" name="图片 73"/>
          <xdr:cNvPicPr>
            <a:picLocks noChangeAspect="1"/>
          </xdr:cNvPicPr>
        </xdr:nvPicPr>
        <xdr:blipFill>
          <a:blip r:embed="rId16">
            <a:clrChange>
              <a:clrFrom>
                <a:srgbClr val="FFFFFF">
                  <a:alpha val="100000"/>
                </a:srgbClr>
              </a:clrFrom>
              <a:clrTo>
                <a:srgbClr val="FFFFFF">
                  <a:alpha val="100000"/>
                  <a:alpha val="0"/>
                </a:srgbClr>
              </a:clrTo>
            </a:clrChange>
            <a:lum bright="6000"/>
          </a:blip>
          <a:stretch>
            <a:fillRect/>
          </a:stretch>
        </xdr:blipFill>
        <xdr:spPr>
          <a:xfrm>
            <a:off x="18995" y="8893"/>
            <a:ext cx="739" cy="438"/>
          </a:xfrm>
          <a:prstGeom prst="rect">
            <a:avLst/>
          </a:prstGeom>
          <a:noFill/>
          <a:ln w="9525">
            <a:noFill/>
          </a:ln>
        </xdr:spPr>
      </xdr:pic>
      <xdr:pic>
        <xdr:nvPicPr>
          <xdr:cNvPr id="75" name="图片 74"/>
          <xdr:cNvPicPr>
            <a:picLocks noChangeAspect="1"/>
          </xdr:cNvPicPr>
        </xdr:nvPicPr>
        <xdr:blipFill>
          <a:blip r:embed="rId17">
            <a:clrChange>
              <a:clrFrom>
                <a:srgbClr val="FFFFFF">
                  <a:alpha val="100000"/>
                </a:srgbClr>
              </a:clrFrom>
              <a:clrTo>
                <a:srgbClr val="FFFFFF">
                  <a:alpha val="100000"/>
                  <a:alpha val="0"/>
                </a:srgbClr>
              </a:clrTo>
            </a:clrChange>
          </a:blip>
          <a:srcRect r="5500" b="10938"/>
          <a:stretch>
            <a:fillRect/>
          </a:stretch>
        </xdr:blipFill>
        <xdr:spPr>
          <a:xfrm>
            <a:off x="19015" y="9417"/>
            <a:ext cx="602" cy="439"/>
          </a:xfrm>
          <a:prstGeom prst="rect">
            <a:avLst/>
          </a:prstGeom>
          <a:noFill/>
          <a:ln w="9525">
            <a:noFill/>
          </a:ln>
        </xdr:spPr>
      </xdr:pic>
      <xdr:pic>
        <xdr:nvPicPr>
          <xdr:cNvPr id="76" name="图片 75"/>
          <xdr:cNvPicPr>
            <a:picLocks noChangeAspect="1"/>
          </xdr:cNvPicPr>
        </xdr:nvPicPr>
        <xdr:blipFill>
          <a:blip r:embed="rId18">
            <a:clrChange>
              <a:clrFrom>
                <a:srgbClr val="FFFFFF">
                  <a:alpha val="100000"/>
                </a:srgbClr>
              </a:clrFrom>
              <a:clrTo>
                <a:srgbClr val="FFFFFF">
                  <a:alpha val="100000"/>
                  <a:alpha val="0"/>
                </a:srgbClr>
              </a:clrTo>
            </a:clrChange>
            <a:lum bright="6000"/>
          </a:blip>
          <a:srcRect r="9705" b="7926"/>
          <a:stretch>
            <a:fillRect/>
          </a:stretch>
        </xdr:blipFill>
        <xdr:spPr>
          <a:xfrm>
            <a:off x="19069" y="9953"/>
            <a:ext cx="524" cy="468"/>
          </a:xfrm>
          <a:prstGeom prst="rect">
            <a:avLst/>
          </a:prstGeom>
          <a:noFill/>
          <a:ln w="9525">
            <a:noFill/>
          </a:ln>
        </xdr:spPr>
      </xdr:pic>
      <xdr:pic>
        <xdr:nvPicPr>
          <xdr:cNvPr id="77" name="图片 76"/>
          <xdr:cNvPicPr>
            <a:picLocks noChangeAspect="1"/>
          </xdr:cNvPicPr>
        </xdr:nvPicPr>
        <xdr:blipFill>
          <a:blip r:embed="rId19">
            <a:clrChange>
              <a:clrFrom>
                <a:srgbClr val="FFFFFF">
                  <a:alpha val="100000"/>
                </a:srgbClr>
              </a:clrFrom>
              <a:clrTo>
                <a:srgbClr val="FFFFFF">
                  <a:alpha val="100000"/>
                  <a:alpha val="0"/>
                </a:srgbClr>
              </a:clrTo>
            </a:clrChange>
          </a:blip>
          <a:stretch>
            <a:fillRect/>
          </a:stretch>
        </xdr:blipFill>
        <xdr:spPr>
          <a:xfrm>
            <a:off x="19156" y="10558"/>
            <a:ext cx="417" cy="438"/>
          </a:xfrm>
          <a:prstGeom prst="rect">
            <a:avLst/>
          </a:prstGeom>
          <a:noFill/>
          <a:ln w="9525">
            <a:noFill/>
          </a:ln>
        </xdr:spPr>
      </xdr:pic>
      <xdr:pic>
        <xdr:nvPicPr>
          <xdr:cNvPr id="78" name="图片 77"/>
          <xdr:cNvPicPr>
            <a:picLocks noChangeAspect="1"/>
          </xdr:cNvPicPr>
        </xdr:nvPicPr>
        <xdr:blipFill>
          <a:blip r:embed="rId20">
            <a:clrChange>
              <a:clrFrom>
                <a:srgbClr val="FFFFFF">
                  <a:alpha val="100000"/>
                </a:srgbClr>
              </a:clrFrom>
              <a:clrTo>
                <a:srgbClr val="FFFFFF">
                  <a:alpha val="100000"/>
                  <a:alpha val="0"/>
                </a:srgbClr>
              </a:clrTo>
            </a:clrChange>
          </a:blip>
          <a:srcRect r="4397" b="12577"/>
          <a:stretch>
            <a:fillRect/>
          </a:stretch>
        </xdr:blipFill>
        <xdr:spPr>
          <a:xfrm>
            <a:off x="19053" y="11101"/>
            <a:ext cx="714" cy="454"/>
          </a:xfrm>
          <a:prstGeom prst="rect">
            <a:avLst/>
          </a:prstGeom>
          <a:noFill/>
          <a:ln w="9525">
            <a:noFill/>
          </a:ln>
        </xdr:spPr>
      </xdr:pic>
      <xdr:pic>
        <xdr:nvPicPr>
          <xdr:cNvPr id="79" name="图片 78"/>
          <xdr:cNvPicPr>
            <a:picLocks noChangeAspect="1"/>
          </xdr:cNvPicPr>
        </xdr:nvPicPr>
        <xdr:blipFill>
          <a:blip r:embed="rId21">
            <a:clrChange>
              <a:clrFrom>
                <a:srgbClr val="FFFFFF">
                  <a:alpha val="100000"/>
                </a:srgbClr>
              </a:clrFrom>
              <a:clrTo>
                <a:srgbClr val="FFFFFF">
                  <a:alpha val="100000"/>
                  <a:alpha val="0"/>
                </a:srgbClr>
              </a:clrTo>
            </a:clrChange>
          </a:blip>
          <a:stretch>
            <a:fillRect/>
          </a:stretch>
        </xdr:blipFill>
        <xdr:spPr>
          <a:xfrm>
            <a:off x="19091" y="11727"/>
            <a:ext cx="615" cy="439"/>
          </a:xfrm>
          <a:prstGeom prst="rect">
            <a:avLst/>
          </a:prstGeom>
          <a:noFill/>
          <a:ln w="9525">
            <a:noFill/>
          </a:ln>
        </xdr:spPr>
      </xdr:pic>
      <xdr:pic>
        <xdr:nvPicPr>
          <xdr:cNvPr id="80" name="图片 79"/>
          <xdr:cNvPicPr>
            <a:picLocks noChangeAspect="1"/>
          </xdr:cNvPicPr>
        </xdr:nvPicPr>
        <xdr:blipFill>
          <a:blip r:embed="rId22">
            <a:clrChange>
              <a:clrFrom>
                <a:srgbClr val="FFFFFF">
                  <a:alpha val="100000"/>
                </a:srgbClr>
              </a:clrFrom>
              <a:clrTo>
                <a:srgbClr val="FFFFFF">
                  <a:alpha val="100000"/>
                  <a:alpha val="0"/>
                </a:srgbClr>
              </a:clrTo>
            </a:clrChange>
          </a:blip>
          <a:srcRect t="8121" r="7885" b="12133"/>
          <a:stretch>
            <a:fillRect/>
          </a:stretch>
        </xdr:blipFill>
        <xdr:spPr>
          <a:xfrm>
            <a:off x="19014" y="12251"/>
            <a:ext cx="714" cy="439"/>
          </a:xfrm>
          <a:prstGeom prst="rect">
            <a:avLst/>
          </a:prstGeom>
          <a:noFill/>
          <a:ln w="9525">
            <a:noFill/>
          </a:ln>
        </xdr:spPr>
      </xdr:pic>
      <xdr:pic>
        <xdr:nvPicPr>
          <xdr:cNvPr id="81" name="图片 80"/>
          <xdr:cNvPicPr>
            <a:picLocks noChangeAspect="1"/>
          </xdr:cNvPicPr>
        </xdr:nvPicPr>
        <xdr:blipFill>
          <a:blip r:embed="rId23">
            <a:clrChange>
              <a:clrFrom>
                <a:srgbClr val="FFFCFF">
                  <a:alpha val="100000"/>
                </a:srgbClr>
              </a:clrFrom>
              <a:clrTo>
                <a:srgbClr val="FFFCFF">
                  <a:alpha val="100000"/>
                  <a:alpha val="0"/>
                </a:srgbClr>
              </a:clrTo>
            </a:clrChange>
          </a:blip>
          <a:srcRect t="14697" r="588" b="19364"/>
          <a:stretch>
            <a:fillRect/>
          </a:stretch>
        </xdr:blipFill>
        <xdr:spPr>
          <a:xfrm>
            <a:off x="18985" y="12845"/>
            <a:ext cx="918" cy="400"/>
          </a:xfrm>
          <a:prstGeom prst="rect">
            <a:avLst/>
          </a:prstGeom>
          <a:noFill/>
          <a:ln w="9525">
            <a:noFill/>
          </a:ln>
        </xdr:spPr>
      </xdr:pic>
      <xdr:pic>
        <xdr:nvPicPr>
          <xdr:cNvPr id="82" name="图片 81"/>
          <xdr:cNvPicPr>
            <a:picLocks noChangeAspect="1"/>
          </xdr:cNvPicPr>
        </xdr:nvPicPr>
        <xdr:blipFill>
          <a:blip r:embed="rId24">
            <a:clrChange>
              <a:clrFrom>
                <a:srgbClr val="FFFFFF">
                  <a:alpha val="100000"/>
                </a:srgbClr>
              </a:clrFrom>
              <a:clrTo>
                <a:srgbClr val="FFFFFF">
                  <a:alpha val="100000"/>
                  <a:alpha val="0"/>
                </a:srgbClr>
              </a:clrTo>
            </a:clrChange>
          </a:blip>
          <a:stretch>
            <a:fillRect/>
          </a:stretch>
        </xdr:blipFill>
        <xdr:spPr>
          <a:xfrm>
            <a:off x="19075" y="13364"/>
            <a:ext cx="683" cy="439"/>
          </a:xfrm>
          <a:prstGeom prst="rect">
            <a:avLst/>
          </a:prstGeom>
          <a:noFill/>
          <a:ln w="9525">
            <a:noFill/>
          </a:ln>
        </xdr:spPr>
      </xdr:pic>
      <xdr:pic>
        <xdr:nvPicPr>
          <xdr:cNvPr id="83" name="图片 82"/>
          <xdr:cNvPicPr>
            <a:picLocks noChangeAspect="1"/>
          </xdr:cNvPicPr>
        </xdr:nvPicPr>
        <xdr:blipFill>
          <a:blip r:embed="rId25">
            <a:clrChange>
              <a:clrFrom>
                <a:srgbClr val="FFFFFF">
                  <a:alpha val="100000"/>
                </a:srgbClr>
              </a:clrFrom>
              <a:clrTo>
                <a:srgbClr val="FFFFFF">
                  <a:alpha val="100000"/>
                  <a:alpha val="0"/>
                </a:srgbClr>
              </a:clrTo>
            </a:clrChange>
          </a:blip>
          <a:srcRect t="19468" r="1489" b="12812"/>
          <a:stretch>
            <a:fillRect/>
          </a:stretch>
        </xdr:blipFill>
        <xdr:spPr>
          <a:xfrm>
            <a:off x="19091" y="13960"/>
            <a:ext cx="736" cy="395"/>
          </a:xfrm>
          <a:prstGeom prst="rect">
            <a:avLst/>
          </a:prstGeom>
          <a:noFill/>
          <a:ln w="9525">
            <a:noFill/>
          </a:ln>
        </xdr:spPr>
      </xdr:pic>
      <xdr:pic>
        <xdr:nvPicPr>
          <xdr:cNvPr id="84" name="图片 83"/>
          <xdr:cNvPicPr>
            <a:picLocks noChangeAspect="1"/>
          </xdr:cNvPicPr>
        </xdr:nvPicPr>
        <xdr:blipFill>
          <a:blip r:embed="rId26">
            <a:clrChange>
              <a:clrFrom>
                <a:srgbClr val="FFFFFF">
                  <a:alpha val="100000"/>
                </a:srgbClr>
              </a:clrFrom>
              <a:clrTo>
                <a:srgbClr val="FFFFFF">
                  <a:alpha val="100000"/>
                  <a:alpha val="0"/>
                </a:srgbClr>
              </a:clrTo>
            </a:clrChange>
          </a:blip>
          <a:stretch>
            <a:fillRect/>
          </a:stretch>
        </xdr:blipFill>
        <xdr:spPr>
          <a:xfrm>
            <a:off x="18973" y="14506"/>
            <a:ext cx="819" cy="438"/>
          </a:xfrm>
          <a:prstGeom prst="rect">
            <a:avLst/>
          </a:prstGeom>
          <a:noFill/>
          <a:ln w="9525">
            <a:noFill/>
          </a:ln>
        </xdr:spPr>
      </xdr:pic>
      <xdr:pic>
        <xdr:nvPicPr>
          <xdr:cNvPr id="85" name="图片 84"/>
          <xdr:cNvPicPr>
            <a:picLocks noChangeAspect="1"/>
          </xdr:cNvPicPr>
        </xdr:nvPicPr>
        <xdr:blipFill>
          <a:blip r:embed="rId27">
            <a:clrChange>
              <a:clrFrom>
                <a:srgbClr val="F7FFFF">
                  <a:alpha val="100000"/>
                </a:srgbClr>
              </a:clrFrom>
              <a:clrTo>
                <a:srgbClr val="F7FFFF">
                  <a:alpha val="100000"/>
                  <a:alpha val="0"/>
                </a:srgbClr>
              </a:clrTo>
            </a:clrChange>
          </a:blip>
          <a:srcRect t="10938" r="536" b="10833"/>
          <a:stretch>
            <a:fillRect/>
          </a:stretch>
        </xdr:blipFill>
        <xdr:spPr>
          <a:xfrm>
            <a:off x="19067" y="15099"/>
            <a:ext cx="859" cy="387"/>
          </a:xfrm>
          <a:prstGeom prst="rect">
            <a:avLst/>
          </a:prstGeom>
          <a:noFill/>
          <a:ln w="9525">
            <a:noFill/>
          </a:ln>
        </xdr:spPr>
      </xdr:pic>
      <xdr:pic>
        <xdr:nvPicPr>
          <xdr:cNvPr id="86" name="图片 85"/>
          <xdr:cNvPicPr>
            <a:picLocks noChangeAspect="1"/>
          </xdr:cNvPicPr>
        </xdr:nvPicPr>
        <xdr:blipFill>
          <a:blip r:embed="rId28">
            <a:clrChange>
              <a:clrFrom>
                <a:srgbClr val="FFFCFB">
                  <a:alpha val="100000"/>
                </a:srgbClr>
              </a:clrFrom>
              <a:clrTo>
                <a:srgbClr val="FFFCFB">
                  <a:alpha val="100000"/>
                  <a:alpha val="0"/>
                </a:srgbClr>
              </a:clrTo>
            </a:clrChange>
          </a:blip>
          <a:srcRect r="2159" b="11379"/>
          <a:stretch>
            <a:fillRect/>
          </a:stretch>
        </xdr:blipFill>
        <xdr:spPr>
          <a:xfrm>
            <a:off x="19080" y="15625"/>
            <a:ext cx="761" cy="439"/>
          </a:xfrm>
          <a:prstGeom prst="rect">
            <a:avLst/>
          </a:prstGeom>
          <a:noFill/>
          <a:ln w="9525">
            <a:noFill/>
          </a:ln>
        </xdr:spPr>
      </xdr:pic>
      <xdr:pic>
        <xdr:nvPicPr>
          <xdr:cNvPr id="87" name="图片 86"/>
          <xdr:cNvPicPr>
            <a:picLocks noChangeAspect="1"/>
          </xdr:cNvPicPr>
        </xdr:nvPicPr>
        <xdr:blipFill>
          <a:blip r:embed="rId29">
            <a:clrChange>
              <a:clrFrom>
                <a:srgbClr val="FFFFFD">
                  <a:alpha val="100000"/>
                </a:srgbClr>
              </a:clrFrom>
              <a:clrTo>
                <a:srgbClr val="FFFFFD">
                  <a:alpha val="100000"/>
                  <a:alpha val="0"/>
                </a:srgbClr>
              </a:clrTo>
            </a:clrChange>
          </a:blip>
          <a:stretch>
            <a:fillRect/>
          </a:stretch>
        </xdr:blipFill>
        <xdr:spPr>
          <a:xfrm>
            <a:off x="18994" y="16201"/>
            <a:ext cx="840" cy="439"/>
          </a:xfrm>
          <a:prstGeom prst="rect">
            <a:avLst/>
          </a:prstGeom>
          <a:noFill/>
          <a:ln w="9525">
            <a:noFill/>
          </a:ln>
        </xdr:spPr>
      </xdr:pic>
      <xdr:pic>
        <xdr:nvPicPr>
          <xdr:cNvPr id="88" name="图片 87"/>
          <xdr:cNvPicPr>
            <a:picLocks noChangeAspect="1"/>
          </xdr:cNvPicPr>
        </xdr:nvPicPr>
        <xdr:blipFill>
          <a:blip r:embed="rId30">
            <a:clrChange>
              <a:clrFrom>
                <a:srgbClr val="FFFFFF">
                  <a:alpha val="100000"/>
                </a:srgbClr>
              </a:clrFrom>
              <a:clrTo>
                <a:srgbClr val="FFFFFF">
                  <a:alpha val="100000"/>
                  <a:alpha val="0"/>
                </a:srgbClr>
              </a:clrTo>
            </a:clrChange>
          </a:blip>
          <a:stretch>
            <a:fillRect/>
          </a:stretch>
        </xdr:blipFill>
        <xdr:spPr>
          <a:xfrm>
            <a:off x="19080" y="16719"/>
            <a:ext cx="627" cy="454"/>
          </a:xfrm>
          <a:prstGeom prst="rect">
            <a:avLst/>
          </a:prstGeom>
          <a:noFill/>
          <a:ln w="9525">
            <a:noFill/>
          </a:ln>
        </xdr:spPr>
      </xdr:pic>
      <xdr:pic>
        <xdr:nvPicPr>
          <xdr:cNvPr id="89" name="图片 88"/>
          <xdr:cNvPicPr>
            <a:picLocks noChangeAspect="1"/>
          </xdr:cNvPicPr>
        </xdr:nvPicPr>
        <xdr:blipFill>
          <a:blip r:embed="rId31">
            <a:clrChange>
              <a:clrFrom>
                <a:srgbClr val="FFFFFF">
                  <a:alpha val="100000"/>
                </a:srgbClr>
              </a:clrFrom>
              <a:clrTo>
                <a:srgbClr val="FFFFFF">
                  <a:alpha val="100000"/>
                  <a:alpha val="0"/>
                </a:srgbClr>
              </a:clrTo>
            </a:clrChange>
          </a:blip>
          <a:stretch>
            <a:fillRect/>
          </a:stretch>
        </xdr:blipFill>
        <xdr:spPr>
          <a:xfrm>
            <a:off x="19198" y="17294"/>
            <a:ext cx="391" cy="454"/>
          </a:xfrm>
          <a:prstGeom prst="rect">
            <a:avLst/>
          </a:prstGeom>
          <a:noFill/>
          <a:ln w="9525">
            <a:noFill/>
          </a:ln>
        </xdr:spPr>
      </xdr:pic>
      <xdr:pic>
        <xdr:nvPicPr>
          <xdr:cNvPr id="90" name="图片 89"/>
          <xdr:cNvPicPr>
            <a:picLocks noChangeAspect="1"/>
          </xdr:cNvPicPr>
        </xdr:nvPicPr>
        <xdr:blipFill>
          <a:blip r:embed="rId32">
            <a:clrChange>
              <a:clrFrom>
                <a:srgbClr val="FFFFFF">
                  <a:alpha val="100000"/>
                </a:srgbClr>
              </a:clrFrom>
              <a:clrTo>
                <a:srgbClr val="FFFFFF">
                  <a:alpha val="100000"/>
                  <a:alpha val="0"/>
                </a:srgbClr>
              </a:clrTo>
            </a:clrChange>
          </a:blip>
          <a:stretch>
            <a:fillRect/>
          </a:stretch>
        </xdr:blipFill>
        <xdr:spPr>
          <a:xfrm>
            <a:off x="20242" y="367"/>
            <a:ext cx="608" cy="437"/>
          </a:xfrm>
          <a:prstGeom prst="rect">
            <a:avLst/>
          </a:prstGeom>
          <a:noFill/>
          <a:ln w="9525">
            <a:noFill/>
          </a:ln>
        </xdr:spPr>
      </xdr:pic>
      <xdr:pic>
        <xdr:nvPicPr>
          <xdr:cNvPr id="91" name="图片 90"/>
          <xdr:cNvPicPr>
            <a:picLocks noChangeAspect="1"/>
          </xdr:cNvPicPr>
        </xdr:nvPicPr>
        <xdr:blipFill>
          <a:blip r:embed="rId33">
            <a:clrChange>
              <a:clrFrom>
                <a:srgbClr val="FFFFFF">
                  <a:alpha val="100000"/>
                </a:srgbClr>
              </a:clrFrom>
              <a:clrTo>
                <a:srgbClr val="FFFFFF">
                  <a:alpha val="100000"/>
                  <a:alpha val="0"/>
                </a:srgbClr>
              </a:clrTo>
            </a:clrChange>
          </a:blip>
          <a:stretch>
            <a:fillRect/>
          </a:stretch>
        </xdr:blipFill>
        <xdr:spPr>
          <a:xfrm>
            <a:off x="20231" y="858"/>
            <a:ext cx="668" cy="454"/>
          </a:xfrm>
          <a:prstGeom prst="rect">
            <a:avLst/>
          </a:prstGeom>
          <a:noFill/>
          <a:ln w="9525">
            <a:noFill/>
          </a:ln>
        </xdr:spPr>
      </xdr:pic>
      <xdr:pic>
        <xdr:nvPicPr>
          <xdr:cNvPr id="92" name="图片 91"/>
          <xdr:cNvPicPr>
            <a:picLocks noChangeAspect="1"/>
          </xdr:cNvPicPr>
        </xdr:nvPicPr>
        <xdr:blipFill>
          <a:blip r:embed="rId34">
            <a:clrChange>
              <a:clrFrom>
                <a:srgbClr val="FFFFFF">
                  <a:alpha val="100000"/>
                </a:srgbClr>
              </a:clrFrom>
              <a:clrTo>
                <a:srgbClr val="FFFFFF">
                  <a:alpha val="100000"/>
                  <a:alpha val="0"/>
                </a:srgbClr>
              </a:clrTo>
            </a:clrChange>
          </a:blip>
          <a:stretch>
            <a:fillRect/>
          </a:stretch>
        </xdr:blipFill>
        <xdr:spPr>
          <a:xfrm>
            <a:off x="20147" y="1459"/>
            <a:ext cx="880" cy="454"/>
          </a:xfrm>
          <a:prstGeom prst="rect">
            <a:avLst/>
          </a:prstGeom>
          <a:noFill/>
          <a:ln w="9525">
            <a:noFill/>
          </a:ln>
        </xdr:spPr>
      </xdr:pic>
      <xdr:pic>
        <xdr:nvPicPr>
          <xdr:cNvPr id="93" name="图片 92"/>
          <xdr:cNvPicPr>
            <a:picLocks noChangeAspect="1"/>
          </xdr:cNvPicPr>
        </xdr:nvPicPr>
        <xdr:blipFill>
          <a:blip r:embed="rId35">
            <a:clrChange>
              <a:clrFrom>
                <a:srgbClr val="FFFFFF">
                  <a:alpha val="100000"/>
                </a:srgbClr>
              </a:clrFrom>
              <a:clrTo>
                <a:srgbClr val="FFFFFF">
                  <a:alpha val="100000"/>
                  <a:alpha val="0"/>
                </a:srgbClr>
              </a:clrTo>
            </a:clrChange>
          </a:blip>
          <a:srcRect r="5193" b="8023"/>
          <a:stretch>
            <a:fillRect/>
          </a:stretch>
        </xdr:blipFill>
        <xdr:spPr>
          <a:xfrm>
            <a:off x="20224" y="2010"/>
            <a:ext cx="652" cy="454"/>
          </a:xfrm>
          <a:prstGeom prst="rect">
            <a:avLst/>
          </a:prstGeom>
          <a:noFill/>
          <a:ln w="9525">
            <a:noFill/>
          </a:ln>
        </xdr:spPr>
      </xdr:pic>
      <xdr:pic>
        <xdr:nvPicPr>
          <xdr:cNvPr id="94" name="图片 93"/>
          <xdr:cNvPicPr>
            <a:picLocks noChangeAspect="1"/>
          </xdr:cNvPicPr>
        </xdr:nvPicPr>
        <xdr:blipFill>
          <a:blip r:embed="rId36">
            <a:clrChange>
              <a:clrFrom>
                <a:srgbClr val="FFFFFF">
                  <a:alpha val="100000"/>
                </a:srgbClr>
              </a:clrFrom>
              <a:clrTo>
                <a:srgbClr val="FFFFFF">
                  <a:alpha val="100000"/>
                  <a:alpha val="0"/>
                </a:srgbClr>
              </a:clrTo>
            </a:clrChange>
          </a:blip>
          <a:stretch>
            <a:fillRect/>
          </a:stretch>
        </xdr:blipFill>
        <xdr:spPr>
          <a:xfrm>
            <a:off x="20378" y="2593"/>
            <a:ext cx="463" cy="456"/>
          </a:xfrm>
          <a:prstGeom prst="rect">
            <a:avLst/>
          </a:prstGeom>
          <a:noFill/>
          <a:ln w="9525">
            <a:noFill/>
          </a:ln>
        </xdr:spPr>
      </xdr:pic>
      <xdr:pic>
        <xdr:nvPicPr>
          <xdr:cNvPr id="95" name="图片 94"/>
          <xdr:cNvPicPr>
            <a:picLocks noChangeAspect="1"/>
          </xdr:cNvPicPr>
        </xdr:nvPicPr>
        <xdr:blipFill>
          <a:blip r:embed="rId37">
            <a:clrChange>
              <a:clrFrom>
                <a:srgbClr val="FFFFFF">
                  <a:alpha val="100000"/>
                </a:srgbClr>
              </a:clrFrom>
              <a:clrTo>
                <a:srgbClr val="FFFFFF">
                  <a:alpha val="100000"/>
                  <a:alpha val="0"/>
                </a:srgbClr>
              </a:clrTo>
            </a:clrChange>
          </a:blip>
          <a:stretch>
            <a:fillRect/>
          </a:stretch>
        </xdr:blipFill>
        <xdr:spPr>
          <a:xfrm>
            <a:off x="20351" y="3200"/>
            <a:ext cx="461" cy="438"/>
          </a:xfrm>
          <a:prstGeom prst="rect">
            <a:avLst/>
          </a:prstGeom>
          <a:noFill/>
          <a:ln w="9525">
            <a:noFill/>
          </a:ln>
        </xdr:spPr>
      </xdr:pic>
      <xdr:pic>
        <xdr:nvPicPr>
          <xdr:cNvPr id="96" name="图片 95"/>
          <xdr:cNvPicPr>
            <a:picLocks noChangeAspect="1"/>
          </xdr:cNvPicPr>
        </xdr:nvPicPr>
        <xdr:blipFill>
          <a:blip r:embed="rId38">
            <a:clrChange>
              <a:clrFrom>
                <a:srgbClr val="FFFFFF">
                  <a:alpha val="100000"/>
                </a:srgbClr>
              </a:clrFrom>
              <a:clrTo>
                <a:srgbClr val="FFFFFF">
                  <a:alpha val="100000"/>
                  <a:alpha val="0"/>
                </a:srgbClr>
              </a:clrTo>
            </a:clrChange>
          </a:blip>
          <a:srcRect t="10974" r="5983" b="3385"/>
          <a:stretch>
            <a:fillRect/>
          </a:stretch>
        </xdr:blipFill>
        <xdr:spPr>
          <a:xfrm>
            <a:off x="20138" y="3748"/>
            <a:ext cx="896" cy="454"/>
          </a:xfrm>
          <a:prstGeom prst="rect">
            <a:avLst/>
          </a:prstGeom>
          <a:noFill/>
          <a:ln w="9525">
            <a:noFill/>
          </a:ln>
        </xdr:spPr>
      </xdr:pic>
      <xdr:pic>
        <xdr:nvPicPr>
          <xdr:cNvPr id="97" name="图片 96"/>
          <xdr:cNvPicPr>
            <a:picLocks noChangeAspect="1"/>
          </xdr:cNvPicPr>
        </xdr:nvPicPr>
        <xdr:blipFill>
          <a:blip r:embed="rId39">
            <a:clrChange>
              <a:clrFrom>
                <a:srgbClr val="FFFFFD">
                  <a:alpha val="100000"/>
                </a:srgbClr>
              </a:clrFrom>
              <a:clrTo>
                <a:srgbClr val="FFFFFD">
                  <a:alpha val="100000"/>
                  <a:alpha val="0"/>
                </a:srgbClr>
              </a:clrTo>
            </a:clrChange>
          </a:blip>
          <a:srcRect t="6452" b="-6452"/>
          <a:stretch>
            <a:fillRect/>
          </a:stretch>
        </xdr:blipFill>
        <xdr:spPr>
          <a:xfrm>
            <a:off x="20243" y="4342"/>
            <a:ext cx="666" cy="439"/>
          </a:xfrm>
          <a:prstGeom prst="rect">
            <a:avLst/>
          </a:prstGeom>
          <a:noFill/>
          <a:ln w="9525">
            <a:noFill/>
          </a:ln>
        </xdr:spPr>
      </xdr:pic>
      <xdr:pic>
        <xdr:nvPicPr>
          <xdr:cNvPr id="98" name="图片 97"/>
          <xdr:cNvPicPr>
            <a:picLocks noChangeAspect="1"/>
          </xdr:cNvPicPr>
        </xdr:nvPicPr>
        <xdr:blipFill>
          <a:blip r:embed="rId40">
            <a:clrChange>
              <a:clrFrom>
                <a:srgbClr val="FFFFFF">
                  <a:alpha val="100000"/>
                </a:srgbClr>
              </a:clrFrom>
              <a:clrTo>
                <a:srgbClr val="FFFFFF">
                  <a:alpha val="100000"/>
                  <a:alpha val="0"/>
                </a:srgbClr>
              </a:clrTo>
            </a:clrChange>
          </a:blip>
          <a:stretch>
            <a:fillRect/>
          </a:stretch>
        </xdr:blipFill>
        <xdr:spPr>
          <a:xfrm>
            <a:off x="20303" y="4908"/>
            <a:ext cx="553" cy="438"/>
          </a:xfrm>
          <a:prstGeom prst="rect">
            <a:avLst/>
          </a:prstGeom>
          <a:noFill/>
          <a:ln w="9525">
            <a:noFill/>
          </a:ln>
        </xdr:spPr>
      </xdr:pic>
      <xdr:pic>
        <xdr:nvPicPr>
          <xdr:cNvPr id="99" name="图片 98"/>
          <xdr:cNvPicPr>
            <a:picLocks noChangeAspect="1"/>
          </xdr:cNvPicPr>
        </xdr:nvPicPr>
        <xdr:blipFill>
          <a:blip r:embed="rId41">
            <a:clrChange>
              <a:clrFrom>
                <a:srgbClr val="FEFFFF">
                  <a:alpha val="100000"/>
                </a:srgbClr>
              </a:clrFrom>
              <a:clrTo>
                <a:srgbClr val="FEFFFF">
                  <a:alpha val="100000"/>
                  <a:alpha val="0"/>
                </a:srgbClr>
              </a:clrTo>
            </a:clrChange>
          </a:blip>
          <a:stretch>
            <a:fillRect/>
          </a:stretch>
        </xdr:blipFill>
        <xdr:spPr>
          <a:xfrm>
            <a:off x="20094" y="5495"/>
            <a:ext cx="986" cy="439"/>
          </a:xfrm>
          <a:prstGeom prst="rect">
            <a:avLst/>
          </a:prstGeom>
          <a:noFill/>
          <a:ln w="9525">
            <a:noFill/>
          </a:ln>
        </xdr:spPr>
      </xdr:pic>
      <xdr:pic>
        <xdr:nvPicPr>
          <xdr:cNvPr id="100" name="图片 99"/>
          <xdr:cNvPicPr>
            <a:picLocks noChangeAspect="1"/>
          </xdr:cNvPicPr>
        </xdr:nvPicPr>
        <xdr:blipFill>
          <a:blip r:embed="rId42">
            <a:clrChange>
              <a:clrFrom>
                <a:srgbClr val="FFFEFF">
                  <a:alpha val="100000"/>
                </a:srgbClr>
              </a:clrFrom>
              <a:clrTo>
                <a:srgbClr val="FFFEFF">
                  <a:alpha val="100000"/>
                  <a:alpha val="0"/>
                </a:srgbClr>
              </a:clrTo>
            </a:clrChange>
          </a:blip>
          <a:stretch>
            <a:fillRect/>
          </a:stretch>
        </xdr:blipFill>
        <xdr:spPr>
          <a:xfrm>
            <a:off x="20302" y="6028"/>
            <a:ext cx="583" cy="439"/>
          </a:xfrm>
          <a:prstGeom prst="rect">
            <a:avLst/>
          </a:prstGeom>
          <a:noFill/>
          <a:ln w="9525">
            <a:noFill/>
          </a:ln>
        </xdr:spPr>
      </xdr:pic>
      <xdr:pic>
        <xdr:nvPicPr>
          <xdr:cNvPr id="101" name="图片 100"/>
          <xdr:cNvPicPr>
            <a:picLocks noChangeAspect="1"/>
          </xdr:cNvPicPr>
        </xdr:nvPicPr>
        <xdr:blipFill>
          <a:blip r:embed="rId43">
            <a:clrChange>
              <a:clrFrom>
                <a:srgbClr val="FFFEFB">
                  <a:alpha val="100000"/>
                </a:srgbClr>
              </a:clrFrom>
              <a:clrTo>
                <a:srgbClr val="FFFEFB">
                  <a:alpha val="100000"/>
                  <a:alpha val="0"/>
                </a:srgbClr>
              </a:clrTo>
            </a:clrChange>
          </a:blip>
          <a:stretch>
            <a:fillRect/>
          </a:stretch>
        </xdr:blipFill>
        <xdr:spPr>
          <a:xfrm>
            <a:off x="20222" y="6614"/>
            <a:ext cx="795" cy="439"/>
          </a:xfrm>
          <a:prstGeom prst="rect">
            <a:avLst/>
          </a:prstGeom>
          <a:noFill/>
          <a:ln w="9525">
            <a:noFill/>
          </a:ln>
        </xdr:spPr>
      </xdr:pic>
      <xdr:pic>
        <xdr:nvPicPr>
          <xdr:cNvPr id="102" name="图片 101"/>
          <xdr:cNvPicPr>
            <a:picLocks noChangeAspect="1"/>
          </xdr:cNvPicPr>
        </xdr:nvPicPr>
        <xdr:blipFill>
          <a:blip r:embed="rId44">
            <a:clrChange>
              <a:clrFrom>
                <a:srgbClr val="FFFFFF">
                  <a:alpha val="100000"/>
                </a:srgbClr>
              </a:clrFrom>
              <a:clrTo>
                <a:srgbClr val="FFFFFF">
                  <a:alpha val="100000"/>
                  <a:alpha val="0"/>
                </a:srgbClr>
              </a:clrTo>
            </a:clrChange>
          </a:blip>
          <a:stretch>
            <a:fillRect/>
          </a:stretch>
        </xdr:blipFill>
        <xdr:spPr>
          <a:xfrm>
            <a:off x="20410" y="7153"/>
            <a:ext cx="396" cy="438"/>
          </a:xfrm>
          <a:prstGeom prst="rect">
            <a:avLst/>
          </a:prstGeom>
          <a:noFill/>
          <a:ln w="9525">
            <a:noFill/>
          </a:ln>
        </xdr:spPr>
      </xdr:pic>
      <xdr:pic>
        <xdr:nvPicPr>
          <xdr:cNvPr id="103" name="图片 102"/>
          <xdr:cNvPicPr>
            <a:picLocks noChangeAspect="1"/>
          </xdr:cNvPicPr>
        </xdr:nvPicPr>
        <xdr:blipFill>
          <a:blip r:embed="rId45">
            <a:clrChange>
              <a:clrFrom>
                <a:srgbClr val="FFFFFF">
                  <a:alpha val="100000"/>
                </a:srgbClr>
              </a:clrFrom>
              <a:clrTo>
                <a:srgbClr val="FFFFFF">
                  <a:alpha val="100000"/>
                  <a:alpha val="0"/>
                </a:srgbClr>
              </a:clrTo>
            </a:clrChange>
            <a:lum bright="12000"/>
          </a:blip>
          <a:stretch>
            <a:fillRect/>
          </a:stretch>
        </xdr:blipFill>
        <xdr:spPr>
          <a:xfrm>
            <a:off x="20087" y="7771"/>
            <a:ext cx="1028" cy="439"/>
          </a:xfrm>
          <a:prstGeom prst="rect">
            <a:avLst/>
          </a:prstGeom>
          <a:noFill/>
          <a:ln w="9525">
            <a:noFill/>
          </a:ln>
        </xdr:spPr>
      </xdr:pic>
      <xdr:pic>
        <xdr:nvPicPr>
          <xdr:cNvPr id="104" name="图片 103"/>
          <xdr:cNvPicPr>
            <a:picLocks noChangeAspect="1"/>
          </xdr:cNvPicPr>
        </xdr:nvPicPr>
        <xdr:blipFill>
          <a:blip r:embed="rId46">
            <a:clrChange>
              <a:clrFrom>
                <a:srgbClr val="FFFFFF">
                  <a:alpha val="100000"/>
                </a:srgbClr>
              </a:clrFrom>
              <a:clrTo>
                <a:srgbClr val="FFFFFF">
                  <a:alpha val="100000"/>
                  <a:alpha val="0"/>
                </a:srgbClr>
              </a:clrTo>
            </a:clrChange>
          </a:blip>
          <a:stretch>
            <a:fillRect/>
          </a:stretch>
        </xdr:blipFill>
        <xdr:spPr>
          <a:xfrm>
            <a:off x="20425" y="8267"/>
            <a:ext cx="431" cy="453"/>
          </a:xfrm>
          <a:prstGeom prst="rect">
            <a:avLst/>
          </a:prstGeom>
          <a:noFill/>
          <a:ln w="9525">
            <a:noFill/>
          </a:ln>
        </xdr:spPr>
      </xdr:pic>
      <xdr:pic>
        <xdr:nvPicPr>
          <xdr:cNvPr id="105" name="图片 104"/>
          <xdr:cNvPicPr>
            <a:picLocks noChangeAspect="1"/>
          </xdr:cNvPicPr>
        </xdr:nvPicPr>
        <xdr:blipFill>
          <a:blip r:embed="rId47">
            <a:clrChange>
              <a:clrFrom>
                <a:srgbClr val="FFFFFF">
                  <a:alpha val="100000"/>
                </a:srgbClr>
              </a:clrFrom>
              <a:clrTo>
                <a:srgbClr val="FFFFFF">
                  <a:alpha val="100000"/>
                  <a:alpha val="0"/>
                </a:srgbClr>
              </a:clrTo>
            </a:clrChange>
          </a:blip>
          <a:stretch>
            <a:fillRect/>
          </a:stretch>
        </xdr:blipFill>
        <xdr:spPr>
          <a:xfrm>
            <a:off x="20370" y="8844"/>
            <a:ext cx="476" cy="454"/>
          </a:xfrm>
          <a:prstGeom prst="rect">
            <a:avLst/>
          </a:prstGeom>
          <a:noFill/>
          <a:ln w="9525">
            <a:noFill/>
          </a:ln>
        </xdr:spPr>
      </xdr:pic>
      <xdr:pic>
        <xdr:nvPicPr>
          <xdr:cNvPr id="106" name="图片 105"/>
          <xdr:cNvPicPr>
            <a:picLocks noChangeAspect="1"/>
          </xdr:cNvPicPr>
        </xdr:nvPicPr>
        <xdr:blipFill>
          <a:blip r:embed="rId48">
            <a:clrChange>
              <a:clrFrom>
                <a:srgbClr val="FFFFFF">
                  <a:alpha val="100000"/>
                </a:srgbClr>
              </a:clrFrom>
              <a:clrTo>
                <a:srgbClr val="FFFFFF">
                  <a:alpha val="100000"/>
                  <a:alpha val="0"/>
                </a:srgbClr>
              </a:clrTo>
            </a:clrChange>
          </a:blip>
          <a:stretch>
            <a:fillRect/>
          </a:stretch>
        </xdr:blipFill>
        <xdr:spPr>
          <a:xfrm>
            <a:off x="20372" y="9408"/>
            <a:ext cx="427" cy="454"/>
          </a:xfrm>
          <a:prstGeom prst="rect">
            <a:avLst/>
          </a:prstGeom>
          <a:noFill/>
          <a:ln w="9525">
            <a:noFill/>
          </a:ln>
        </xdr:spPr>
      </xdr:pic>
      <xdr:pic>
        <xdr:nvPicPr>
          <xdr:cNvPr id="107" name="图片 106"/>
          <xdr:cNvPicPr>
            <a:picLocks noChangeAspect="1"/>
          </xdr:cNvPicPr>
        </xdr:nvPicPr>
        <xdr:blipFill>
          <a:blip r:embed="rId49">
            <a:clrChange>
              <a:clrFrom>
                <a:srgbClr val="FFFFFF">
                  <a:alpha val="100000"/>
                </a:srgbClr>
              </a:clrFrom>
              <a:clrTo>
                <a:srgbClr val="FFFFFF">
                  <a:alpha val="100000"/>
                  <a:alpha val="0"/>
                </a:srgbClr>
              </a:clrTo>
            </a:clrChange>
          </a:blip>
          <a:stretch>
            <a:fillRect/>
          </a:stretch>
        </xdr:blipFill>
        <xdr:spPr>
          <a:xfrm>
            <a:off x="20391" y="9968"/>
            <a:ext cx="445" cy="454"/>
          </a:xfrm>
          <a:prstGeom prst="rect">
            <a:avLst/>
          </a:prstGeom>
          <a:noFill/>
          <a:ln w="9525">
            <a:noFill/>
          </a:ln>
        </xdr:spPr>
      </xdr:pic>
      <xdr:pic>
        <xdr:nvPicPr>
          <xdr:cNvPr id="108" name="图片 107"/>
          <xdr:cNvPicPr>
            <a:picLocks noChangeAspect="1"/>
          </xdr:cNvPicPr>
        </xdr:nvPicPr>
        <xdr:blipFill>
          <a:blip r:embed="rId50">
            <a:clrChange>
              <a:clrFrom>
                <a:srgbClr val="FFFFFF">
                  <a:alpha val="100000"/>
                </a:srgbClr>
              </a:clrFrom>
              <a:clrTo>
                <a:srgbClr val="FFFFFF">
                  <a:alpha val="100000"/>
                  <a:alpha val="0"/>
                </a:srgbClr>
              </a:clrTo>
            </a:clrChange>
          </a:blip>
          <a:stretch>
            <a:fillRect/>
          </a:stretch>
        </xdr:blipFill>
        <xdr:spPr>
          <a:xfrm>
            <a:off x="20376" y="10569"/>
            <a:ext cx="437" cy="438"/>
          </a:xfrm>
          <a:prstGeom prst="rect">
            <a:avLst/>
          </a:prstGeom>
          <a:noFill/>
          <a:ln w="9525">
            <a:noFill/>
          </a:ln>
        </xdr:spPr>
      </xdr:pic>
      <xdr:pic>
        <xdr:nvPicPr>
          <xdr:cNvPr id="109" name="图片 108"/>
          <xdr:cNvPicPr>
            <a:picLocks noChangeAspect="1"/>
          </xdr:cNvPicPr>
        </xdr:nvPicPr>
        <xdr:blipFill>
          <a:blip r:embed="rId51">
            <a:clrChange>
              <a:clrFrom>
                <a:srgbClr val="FFFFFF">
                  <a:alpha val="100000"/>
                </a:srgbClr>
              </a:clrFrom>
              <a:clrTo>
                <a:srgbClr val="FFFFFF">
                  <a:alpha val="100000"/>
                  <a:alpha val="0"/>
                </a:srgbClr>
              </a:clrTo>
            </a:clrChange>
          </a:blip>
          <a:stretch>
            <a:fillRect/>
          </a:stretch>
        </xdr:blipFill>
        <xdr:spPr>
          <a:xfrm>
            <a:off x="20309" y="11212"/>
            <a:ext cx="655" cy="439"/>
          </a:xfrm>
          <a:prstGeom prst="rect">
            <a:avLst/>
          </a:prstGeom>
          <a:noFill/>
          <a:ln w="9525">
            <a:noFill/>
          </a:ln>
        </xdr:spPr>
      </xdr:pic>
      <xdr:pic>
        <xdr:nvPicPr>
          <xdr:cNvPr id="110" name="图片 109"/>
          <xdr:cNvPicPr>
            <a:picLocks noChangeAspect="1"/>
          </xdr:cNvPicPr>
        </xdr:nvPicPr>
        <xdr:blipFill>
          <a:blip r:embed="rId52">
            <a:clrChange>
              <a:clrFrom>
                <a:srgbClr val="FFFFFF">
                  <a:alpha val="100000"/>
                </a:srgbClr>
              </a:clrFrom>
              <a:clrTo>
                <a:srgbClr val="FFFFFF">
                  <a:alpha val="100000"/>
                  <a:alpha val="0"/>
                </a:srgbClr>
              </a:clrTo>
            </a:clrChange>
          </a:blip>
          <a:stretch>
            <a:fillRect/>
          </a:stretch>
        </xdr:blipFill>
        <xdr:spPr>
          <a:xfrm>
            <a:off x="20324" y="11718"/>
            <a:ext cx="620" cy="439"/>
          </a:xfrm>
          <a:prstGeom prst="rect">
            <a:avLst/>
          </a:prstGeom>
          <a:noFill/>
          <a:ln w="9525">
            <a:noFill/>
          </a:ln>
        </xdr:spPr>
      </xdr:pic>
      <xdr:pic>
        <xdr:nvPicPr>
          <xdr:cNvPr id="111" name="图片 110"/>
          <xdr:cNvPicPr>
            <a:picLocks noChangeAspect="1"/>
          </xdr:cNvPicPr>
        </xdr:nvPicPr>
        <xdr:blipFill>
          <a:blip r:embed="rId53">
            <a:clrChange>
              <a:clrFrom>
                <a:srgbClr val="FFFFFF">
                  <a:alpha val="100000"/>
                </a:srgbClr>
              </a:clrFrom>
              <a:clrTo>
                <a:srgbClr val="FFFFFF">
                  <a:alpha val="100000"/>
                  <a:alpha val="0"/>
                </a:srgbClr>
              </a:clrTo>
            </a:clrChange>
          </a:blip>
          <a:stretch>
            <a:fillRect/>
          </a:stretch>
        </xdr:blipFill>
        <xdr:spPr>
          <a:xfrm>
            <a:off x="20244" y="12304"/>
            <a:ext cx="864" cy="439"/>
          </a:xfrm>
          <a:prstGeom prst="rect">
            <a:avLst/>
          </a:prstGeom>
          <a:noFill/>
          <a:ln w="9525">
            <a:noFill/>
          </a:ln>
        </xdr:spPr>
      </xdr:pic>
      <xdr:pic>
        <xdr:nvPicPr>
          <xdr:cNvPr id="112" name="图片 111"/>
          <xdr:cNvPicPr>
            <a:picLocks noChangeAspect="1"/>
          </xdr:cNvPicPr>
        </xdr:nvPicPr>
        <xdr:blipFill>
          <a:blip r:embed="rId54">
            <a:clrChange>
              <a:clrFrom>
                <a:srgbClr val="FFFFFF">
                  <a:alpha val="100000"/>
                </a:srgbClr>
              </a:clrFrom>
              <a:clrTo>
                <a:srgbClr val="FFFFFF">
                  <a:alpha val="100000"/>
                  <a:alpha val="0"/>
                </a:srgbClr>
              </a:clrTo>
            </a:clrChange>
          </a:blip>
          <a:stretch>
            <a:fillRect/>
          </a:stretch>
        </xdr:blipFill>
        <xdr:spPr>
          <a:xfrm>
            <a:off x="20282" y="12844"/>
            <a:ext cx="806" cy="438"/>
          </a:xfrm>
          <a:prstGeom prst="rect">
            <a:avLst/>
          </a:prstGeom>
          <a:noFill/>
          <a:ln w="9525">
            <a:noFill/>
          </a:ln>
        </xdr:spPr>
      </xdr:pic>
      <xdr:pic>
        <xdr:nvPicPr>
          <xdr:cNvPr id="113" name="图片 112"/>
          <xdr:cNvPicPr>
            <a:picLocks noChangeAspect="1"/>
          </xdr:cNvPicPr>
        </xdr:nvPicPr>
        <xdr:blipFill>
          <a:blip r:embed="rId55">
            <a:clrChange>
              <a:clrFrom>
                <a:srgbClr val="FFFFFB">
                  <a:alpha val="100000"/>
                </a:srgbClr>
              </a:clrFrom>
              <a:clrTo>
                <a:srgbClr val="FFFFFB">
                  <a:alpha val="100000"/>
                  <a:alpha val="0"/>
                </a:srgbClr>
              </a:clrTo>
            </a:clrChange>
          </a:blip>
          <a:stretch>
            <a:fillRect/>
          </a:stretch>
        </xdr:blipFill>
        <xdr:spPr>
          <a:xfrm>
            <a:off x="20334" y="13417"/>
            <a:ext cx="656" cy="439"/>
          </a:xfrm>
          <a:prstGeom prst="rect">
            <a:avLst/>
          </a:prstGeom>
          <a:noFill/>
          <a:ln w="9525">
            <a:noFill/>
          </a:ln>
        </xdr:spPr>
      </xdr:pic>
      <xdr:pic>
        <xdr:nvPicPr>
          <xdr:cNvPr id="114" name="图片 113"/>
          <xdr:cNvPicPr>
            <a:picLocks noChangeAspect="1"/>
          </xdr:cNvPicPr>
        </xdr:nvPicPr>
        <xdr:blipFill>
          <a:blip r:embed="rId56">
            <a:clrChange>
              <a:clrFrom>
                <a:srgbClr val="FFFFFF">
                  <a:alpha val="100000"/>
                </a:srgbClr>
              </a:clrFrom>
              <a:clrTo>
                <a:srgbClr val="FFFFFF">
                  <a:alpha val="100000"/>
                  <a:alpha val="0"/>
                </a:srgbClr>
              </a:clrTo>
            </a:clrChange>
          </a:blip>
          <a:stretch>
            <a:fillRect/>
          </a:stretch>
        </xdr:blipFill>
        <xdr:spPr>
          <a:xfrm>
            <a:off x="20239" y="13927"/>
            <a:ext cx="806" cy="439"/>
          </a:xfrm>
          <a:prstGeom prst="rect">
            <a:avLst/>
          </a:prstGeom>
          <a:noFill/>
          <a:ln w="9525">
            <a:noFill/>
          </a:ln>
        </xdr:spPr>
      </xdr:pic>
      <xdr:pic>
        <xdr:nvPicPr>
          <xdr:cNvPr id="115" name="图片 114"/>
          <xdr:cNvPicPr>
            <a:picLocks noChangeAspect="1"/>
          </xdr:cNvPicPr>
        </xdr:nvPicPr>
        <xdr:blipFill>
          <a:blip r:embed="rId57">
            <a:clrChange>
              <a:clrFrom>
                <a:srgbClr val="FCFFFF">
                  <a:alpha val="100000"/>
                </a:srgbClr>
              </a:clrFrom>
              <a:clrTo>
                <a:srgbClr val="FCFFFF">
                  <a:alpha val="100000"/>
                  <a:alpha val="0"/>
                </a:srgbClr>
              </a:clrTo>
            </a:clrChange>
          </a:blip>
          <a:stretch>
            <a:fillRect/>
          </a:stretch>
        </xdr:blipFill>
        <xdr:spPr>
          <a:xfrm>
            <a:off x="20413" y="14475"/>
            <a:ext cx="570" cy="454"/>
          </a:xfrm>
          <a:prstGeom prst="rect">
            <a:avLst/>
          </a:prstGeom>
          <a:noFill/>
          <a:ln w="9525">
            <a:noFill/>
          </a:ln>
        </xdr:spPr>
      </xdr:pic>
      <xdr:pic>
        <xdr:nvPicPr>
          <xdr:cNvPr id="116" name="图片 115"/>
          <xdr:cNvPicPr>
            <a:picLocks noChangeAspect="1"/>
          </xdr:cNvPicPr>
        </xdr:nvPicPr>
        <xdr:blipFill>
          <a:blip r:embed="rId58">
            <a:clrChange>
              <a:clrFrom>
                <a:srgbClr val="FEFFFF">
                  <a:alpha val="100000"/>
                </a:srgbClr>
              </a:clrFrom>
              <a:clrTo>
                <a:srgbClr val="FEFFFF">
                  <a:alpha val="100000"/>
                  <a:alpha val="0"/>
                </a:srgbClr>
              </a:clrTo>
            </a:clrChange>
          </a:blip>
          <a:stretch>
            <a:fillRect/>
          </a:stretch>
        </xdr:blipFill>
        <xdr:spPr>
          <a:xfrm>
            <a:off x="20437" y="15052"/>
            <a:ext cx="511" cy="454"/>
          </a:xfrm>
          <a:prstGeom prst="rect">
            <a:avLst/>
          </a:prstGeom>
          <a:noFill/>
          <a:ln w="9525">
            <a:noFill/>
          </a:ln>
        </xdr:spPr>
      </xdr:pic>
      <xdr:pic>
        <xdr:nvPicPr>
          <xdr:cNvPr id="117" name="图片 116"/>
          <xdr:cNvPicPr>
            <a:picLocks noChangeAspect="1"/>
          </xdr:cNvPicPr>
        </xdr:nvPicPr>
        <xdr:blipFill>
          <a:blip r:embed="rId59">
            <a:clrChange>
              <a:clrFrom>
                <a:srgbClr val="FEFFFF">
                  <a:alpha val="100000"/>
                </a:srgbClr>
              </a:clrFrom>
              <a:clrTo>
                <a:srgbClr val="FEFFFF">
                  <a:alpha val="100000"/>
                  <a:alpha val="0"/>
                </a:srgbClr>
              </a:clrTo>
            </a:clrChange>
          </a:blip>
          <a:stretch>
            <a:fillRect/>
          </a:stretch>
        </xdr:blipFill>
        <xdr:spPr>
          <a:xfrm>
            <a:off x="20420" y="15613"/>
            <a:ext cx="636" cy="454"/>
          </a:xfrm>
          <a:prstGeom prst="rect">
            <a:avLst/>
          </a:prstGeom>
          <a:noFill/>
          <a:ln w="9525">
            <a:noFill/>
          </a:ln>
        </xdr:spPr>
      </xdr:pic>
      <xdr:pic>
        <xdr:nvPicPr>
          <xdr:cNvPr id="118" name="图片 117"/>
          <xdr:cNvPicPr>
            <a:picLocks noChangeAspect="1"/>
          </xdr:cNvPicPr>
        </xdr:nvPicPr>
        <xdr:blipFill>
          <a:blip r:embed="rId60">
            <a:clrChange>
              <a:clrFrom>
                <a:srgbClr val="FFFFFF">
                  <a:alpha val="100000"/>
                </a:srgbClr>
              </a:clrFrom>
              <a:clrTo>
                <a:srgbClr val="FFFFFF">
                  <a:alpha val="100000"/>
                  <a:alpha val="0"/>
                </a:srgbClr>
              </a:clrTo>
            </a:clrChange>
            <a:lum bright="6000"/>
          </a:blip>
          <a:stretch>
            <a:fillRect/>
          </a:stretch>
        </xdr:blipFill>
        <xdr:spPr>
          <a:xfrm>
            <a:off x="20362" y="16198"/>
            <a:ext cx="647" cy="439"/>
          </a:xfrm>
          <a:prstGeom prst="rect">
            <a:avLst/>
          </a:prstGeom>
          <a:noFill/>
          <a:ln w="9525">
            <a:noFill/>
          </a:ln>
        </xdr:spPr>
      </xdr:pic>
      <xdr:pic>
        <xdr:nvPicPr>
          <xdr:cNvPr id="119" name="图片 118"/>
          <xdr:cNvPicPr>
            <a:picLocks noChangeAspect="1"/>
          </xdr:cNvPicPr>
        </xdr:nvPicPr>
        <xdr:blipFill>
          <a:blip r:embed="rId61">
            <a:clrChange>
              <a:clrFrom>
                <a:srgbClr val="FFFDFF">
                  <a:alpha val="100000"/>
                </a:srgbClr>
              </a:clrFrom>
              <a:clrTo>
                <a:srgbClr val="FFFDFF">
                  <a:alpha val="100000"/>
                  <a:alpha val="0"/>
                </a:srgbClr>
              </a:clrTo>
            </a:clrChange>
            <a:lum bright="12000"/>
          </a:blip>
          <a:stretch>
            <a:fillRect/>
          </a:stretch>
        </xdr:blipFill>
        <xdr:spPr>
          <a:xfrm>
            <a:off x="20515" y="16759"/>
            <a:ext cx="388" cy="452"/>
          </a:xfrm>
          <a:prstGeom prst="rect">
            <a:avLst/>
          </a:prstGeom>
          <a:noFill/>
          <a:ln w="9525">
            <a:noFill/>
          </a:ln>
        </xdr:spPr>
      </xdr:pic>
    </xdr:grp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F10" sqref="F10"/>
    </sheetView>
  </sheetViews>
  <sheetFormatPr defaultColWidth="8.73333333333333" defaultRowHeight="13.5" outlineLevelCol="1"/>
  <cols>
    <col min="1" max="1" width="32.55" customWidth="1"/>
    <col min="2" max="2" width="37.0916666666667" customWidth="1"/>
    <col min="4" max="4" width="31.6416666666667" customWidth="1"/>
  </cols>
  <sheetData>
    <row r="1" ht="27" spans="1:2">
      <c r="A1" s="213"/>
      <c r="B1" s="213"/>
    </row>
    <row r="2" ht="18.75" spans="1:2">
      <c r="A2" s="214" t="s">
        <v>0</v>
      </c>
      <c r="B2" s="214"/>
    </row>
    <row r="3" ht="30" customHeight="1" spans="1:2">
      <c r="A3" s="215" t="s">
        <v>1</v>
      </c>
      <c r="B3" s="216" t="s">
        <v>2</v>
      </c>
    </row>
    <row r="4" ht="30" customHeight="1" spans="1:2">
      <c r="A4" s="217" t="s">
        <v>3</v>
      </c>
      <c r="B4" s="217">
        <v>616746</v>
      </c>
    </row>
    <row r="5" ht="30" customHeight="1" spans="1:2">
      <c r="A5" s="217" t="s">
        <v>4</v>
      </c>
      <c r="B5" s="217">
        <f>'2.户外玩教具'!H55</f>
        <v>377053</v>
      </c>
    </row>
    <row r="6" ht="30" customHeight="1" spans="1:2">
      <c r="A6" s="217" t="s">
        <v>5</v>
      </c>
      <c r="B6" s="217">
        <f>'3.寝室所需物品'!G6</f>
        <v>62820</v>
      </c>
    </row>
    <row r="7" ht="30" customHeight="1" spans="1:2">
      <c r="A7" s="217" t="s">
        <v>6</v>
      </c>
      <c r="B7" s="217">
        <f>'4.厨房设备'!G102</f>
        <v>265028</v>
      </c>
    </row>
    <row r="8" ht="30" customHeight="1" spans="1:2">
      <c r="A8" s="217" t="s">
        <v>7</v>
      </c>
      <c r="B8" s="217">
        <v>55474</v>
      </c>
    </row>
    <row r="9" ht="30" customHeight="1" spans="1:2">
      <c r="A9" s="217" t="s">
        <v>8</v>
      </c>
      <c r="B9" s="217">
        <f>'6.体智能教室'!G38</f>
        <v>40587</v>
      </c>
    </row>
    <row r="10" ht="30" customHeight="1" spans="1:2">
      <c r="A10" s="217" t="s">
        <v>9</v>
      </c>
      <c r="B10" s="217">
        <v>54344</v>
      </c>
    </row>
    <row r="11" ht="30" customHeight="1" spans="1:2">
      <c r="A11" s="217" t="s">
        <v>10</v>
      </c>
      <c r="B11" s="217">
        <f>'8.小班'!I181</f>
        <v>57656</v>
      </c>
    </row>
    <row r="12" ht="30" customHeight="1" spans="1:2">
      <c r="A12" s="217" t="s">
        <v>11</v>
      </c>
      <c r="B12" s="217">
        <f>'9.中班'!I144</f>
        <v>55810</v>
      </c>
    </row>
    <row r="13" ht="30" customHeight="1" spans="1:2">
      <c r="A13" s="217" t="s">
        <v>12</v>
      </c>
      <c r="B13" s="217">
        <f>'10.大班'!I83</f>
        <v>55782</v>
      </c>
    </row>
    <row r="14" ht="30" customHeight="1" spans="1:2">
      <c r="A14" s="217" t="s">
        <v>13</v>
      </c>
      <c r="B14" s="217">
        <f>SUM(B4:B13)</f>
        <v>1641300</v>
      </c>
    </row>
    <row r="15" spans="2:2">
      <c r="B15" s="2"/>
    </row>
  </sheetData>
  <mergeCells count="2">
    <mergeCell ref="A1:B1"/>
    <mergeCell ref="A2:B2"/>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4"/>
  <sheetViews>
    <sheetView workbookViewId="0">
      <selection activeCell="C109" sqref="C109"/>
    </sheetView>
  </sheetViews>
  <sheetFormatPr defaultColWidth="9" defaultRowHeight="13.5"/>
  <cols>
    <col min="1" max="1" width="9" style="4"/>
    <col min="2" max="2" width="15" style="31" customWidth="1"/>
    <col min="3" max="3" width="18.1416666666667" style="4" customWidth="1"/>
    <col min="4" max="4" width="16.75" style="4" customWidth="1"/>
    <col min="5" max="5" width="16.6416666666667" style="4" customWidth="1"/>
    <col min="6" max="6" width="21" style="32" customWidth="1"/>
    <col min="7" max="7" width="13.3833333333333" style="4" customWidth="1"/>
    <col min="8" max="8" width="8" style="31" customWidth="1"/>
    <col min="9" max="9" width="11.8833333333333" style="4" customWidth="1"/>
  </cols>
  <sheetData>
    <row r="1" spans="1:9">
      <c r="A1" s="5" t="s">
        <v>1281</v>
      </c>
      <c r="B1" s="5"/>
      <c r="C1" s="5"/>
      <c r="D1" s="5"/>
      <c r="E1" s="5"/>
      <c r="F1" s="6"/>
      <c r="G1" s="5"/>
      <c r="H1" s="5"/>
      <c r="I1" s="5"/>
    </row>
    <row r="2" spans="1:9">
      <c r="A2" s="7" t="s">
        <v>16</v>
      </c>
      <c r="B2" s="7" t="s">
        <v>542</v>
      </c>
      <c r="C2" s="7" t="s">
        <v>17</v>
      </c>
      <c r="D2" s="7" t="s">
        <v>20</v>
      </c>
      <c r="E2" s="7" t="s">
        <v>19</v>
      </c>
      <c r="F2" s="8" t="s">
        <v>149</v>
      </c>
      <c r="G2" s="7" t="s">
        <v>543</v>
      </c>
      <c r="H2" s="7" t="s">
        <v>21</v>
      </c>
      <c r="I2" s="7" t="s">
        <v>1019</v>
      </c>
    </row>
    <row r="3" ht="52" customHeight="1" spans="1:9">
      <c r="A3" s="9">
        <v>1</v>
      </c>
      <c r="B3" s="33" t="s">
        <v>544</v>
      </c>
      <c r="C3" s="33" t="s">
        <v>545</v>
      </c>
      <c r="D3" s="13">
        <v>1</v>
      </c>
      <c r="E3" s="13" t="s">
        <v>50</v>
      </c>
      <c r="F3" s="15" t="s">
        <v>546</v>
      </c>
      <c r="G3" s="13" t="s">
        <v>547</v>
      </c>
      <c r="H3" s="14">
        <v>65</v>
      </c>
      <c r="I3" s="13">
        <v>65</v>
      </c>
    </row>
    <row r="4" ht="43" customHeight="1" spans="1:9">
      <c r="A4" s="9">
        <v>2</v>
      </c>
      <c r="B4" s="33"/>
      <c r="C4" s="33" t="s">
        <v>548</v>
      </c>
      <c r="D4" s="13">
        <v>1</v>
      </c>
      <c r="E4" s="13" t="s">
        <v>50</v>
      </c>
      <c r="F4" s="15" t="s">
        <v>549</v>
      </c>
      <c r="G4" s="13" t="s">
        <v>631</v>
      </c>
      <c r="H4" s="14">
        <v>150</v>
      </c>
      <c r="I4" s="13">
        <v>150</v>
      </c>
    </row>
    <row r="5" ht="78" customHeight="1" spans="1:9">
      <c r="A5" s="9">
        <v>3</v>
      </c>
      <c r="B5" s="33"/>
      <c r="C5" s="33" t="s">
        <v>551</v>
      </c>
      <c r="D5" s="13">
        <v>4</v>
      </c>
      <c r="E5" s="13" t="s">
        <v>25</v>
      </c>
      <c r="F5" s="15" t="s">
        <v>1282</v>
      </c>
      <c r="G5" s="13" t="s">
        <v>600</v>
      </c>
      <c r="H5" s="14">
        <v>240</v>
      </c>
      <c r="I5" s="13">
        <v>960</v>
      </c>
    </row>
    <row r="6" ht="81" customHeight="1" spans="1:9">
      <c r="A6" s="9">
        <v>4</v>
      </c>
      <c r="B6" s="33" t="s">
        <v>554</v>
      </c>
      <c r="C6" s="18" t="s">
        <v>1283</v>
      </c>
      <c r="D6" s="18">
        <v>2</v>
      </c>
      <c r="E6" s="18" t="s">
        <v>50</v>
      </c>
      <c r="F6" s="19" t="s">
        <v>1284</v>
      </c>
      <c r="G6" s="18" t="s">
        <v>557</v>
      </c>
      <c r="H6" s="18">
        <v>197</v>
      </c>
      <c r="I6" s="18">
        <v>394</v>
      </c>
    </row>
    <row r="7" ht="139" customHeight="1" spans="1:9">
      <c r="A7" s="9">
        <v>5</v>
      </c>
      <c r="B7" s="33"/>
      <c r="C7" s="14" t="s">
        <v>1285</v>
      </c>
      <c r="D7" s="18">
        <v>2</v>
      </c>
      <c r="E7" s="18" t="s">
        <v>50</v>
      </c>
      <c r="F7" s="15" t="s">
        <v>1286</v>
      </c>
      <c r="G7" s="14" t="s">
        <v>557</v>
      </c>
      <c r="H7" s="14">
        <v>195</v>
      </c>
      <c r="I7" s="14">
        <v>390</v>
      </c>
    </row>
    <row r="8" ht="90" customHeight="1" spans="1:9">
      <c r="A8" s="9">
        <v>6</v>
      </c>
      <c r="B8" s="33" t="s">
        <v>562</v>
      </c>
      <c r="C8" s="14" t="s">
        <v>1287</v>
      </c>
      <c r="D8" s="18">
        <v>2</v>
      </c>
      <c r="E8" s="18" t="s">
        <v>50</v>
      </c>
      <c r="F8" s="15" t="s">
        <v>1288</v>
      </c>
      <c r="G8" s="14" t="s">
        <v>557</v>
      </c>
      <c r="H8" s="14">
        <v>99</v>
      </c>
      <c r="I8" s="14">
        <v>198</v>
      </c>
    </row>
    <row r="9" ht="69" customHeight="1" spans="1:9">
      <c r="A9" s="9">
        <v>7</v>
      </c>
      <c r="B9" s="33"/>
      <c r="C9" s="14" t="s">
        <v>1289</v>
      </c>
      <c r="D9" s="14">
        <v>4</v>
      </c>
      <c r="E9" s="14" t="s">
        <v>50</v>
      </c>
      <c r="F9" s="15" t="s">
        <v>1290</v>
      </c>
      <c r="G9" s="14" t="s">
        <v>557</v>
      </c>
      <c r="H9" s="14">
        <v>166</v>
      </c>
      <c r="I9" s="14">
        <v>664</v>
      </c>
    </row>
    <row r="10" ht="54" customHeight="1" spans="1:9">
      <c r="A10" s="9">
        <v>8</v>
      </c>
      <c r="B10" s="33"/>
      <c r="C10" s="33" t="s">
        <v>1291</v>
      </c>
      <c r="D10" s="18">
        <v>1</v>
      </c>
      <c r="E10" s="18" t="s">
        <v>50</v>
      </c>
      <c r="F10" s="15" t="s">
        <v>1292</v>
      </c>
      <c r="G10" s="14" t="s">
        <v>557</v>
      </c>
      <c r="H10" s="14">
        <v>190</v>
      </c>
      <c r="I10" s="14">
        <v>190</v>
      </c>
    </row>
    <row r="11" ht="84" spans="1:9">
      <c r="A11" s="9">
        <v>9</v>
      </c>
      <c r="B11" s="33" t="s">
        <v>569</v>
      </c>
      <c r="C11" s="18" t="s">
        <v>1293</v>
      </c>
      <c r="D11" s="18">
        <v>2</v>
      </c>
      <c r="E11" s="18" t="s">
        <v>50</v>
      </c>
      <c r="F11" s="19" t="s">
        <v>1294</v>
      </c>
      <c r="G11" s="18" t="s">
        <v>557</v>
      </c>
      <c r="H11" s="18">
        <v>188</v>
      </c>
      <c r="I11" s="18">
        <v>376</v>
      </c>
    </row>
    <row r="12" ht="211" customHeight="1" spans="1:9">
      <c r="A12" s="9">
        <v>10</v>
      </c>
      <c r="B12" s="33"/>
      <c r="C12" s="33" t="s">
        <v>1295</v>
      </c>
      <c r="D12" s="18">
        <v>2</v>
      </c>
      <c r="E12" s="18" t="s">
        <v>50</v>
      </c>
      <c r="F12" s="15" t="s">
        <v>1296</v>
      </c>
      <c r="G12" s="14" t="s">
        <v>557</v>
      </c>
      <c r="H12" s="14">
        <v>190</v>
      </c>
      <c r="I12" s="14">
        <v>380</v>
      </c>
    </row>
    <row r="13" ht="163" customHeight="1" spans="1:9">
      <c r="A13" s="9">
        <v>11</v>
      </c>
      <c r="B13" s="33"/>
      <c r="C13" s="33" t="s">
        <v>1297</v>
      </c>
      <c r="D13" s="18">
        <v>2</v>
      </c>
      <c r="E13" s="18" t="s">
        <v>50</v>
      </c>
      <c r="F13" s="15" t="s">
        <v>1298</v>
      </c>
      <c r="G13" s="14" t="s">
        <v>557</v>
      </c>
      <c r="H13" s="14">
        <v>157</v>
      </c>
      <c r="I13" s="14">
        <v>314</v>
      </c>
    </row>
    <row r="14" ht="150" customHeight="1" spans="1:9">
      <c r="A14" s="9">
        <v>12</v>
      </c>
      <c r="B14" s="33"/>
      <c r="C14" s="33" t="s">
        <v>1299</v>
      </c>
      <c r="D14" s="18">
        <v>2</v>
      </c>
      <c r="E14" s="18" t="s">
        <v>50</v>
      </c>
      <c r="F14" s="15" t="s">
        <v>1300</v>
      </c>
      <c r="G14" s="14" t="s">
        <v>557</v>
      </c>
      <c r="H14" s="14">
        <v>185</v>
      </c>
      <c r="I14" s="14">
        <v>370</v>
      </c>
    </row>
    <row r="15" ht="78" customHeight="1" spans="1:9">
      <c r="A15" s="9">
        <v>13</v>
      </c>
      <c r="B15" s="33" t="s">
        <v>585</v>
      </c>
      <c r="C15" s="18" t="s">
        <v>1301</v>
      </c>
      <c r="D15" s="18">
        <v>2</v>
      </c>
      <c r="E15" s="18" t="s">
        <v>50</v>
      </c>
      <c r="F15" s="19" t="s">
        <v>1302</v>
      </c>
      <c r="G15" s="18" t="s">
        <v>557</v>
      </c>
      <c r="H15" s="18">
        <v>190</v>
      </c>
      <c r="I15" s="18">
        <v>380</v>
      </c>
    </row>
    <row r="16" ht="94" customHeight="1" spans="1:9">
      <c r="A16" s="9">
        <v>14</v>
      </c>
      <c r="B16" s="33"/>
      <c r="C16" s="33" t="s">
        <v>586</v>
      </c>
      <c r="D16" s="18">
        <v>2</v>
      </c>
      <c r="E16" s="18" t="s">
        <v>50</v>
      </c>
      <c r="F16" s="15" t="s">
        <v>587</v>
      </c>
      <c r="G16" s="14" t="s">
        <v>698</v>
      </c>
      <c r="H16" s="14">
        <v>199</v>
      </c>
      <c r="I16" s="14">
        <v>398</v>
      </c>
    </row>
    <row r="17" ht="137" customHeight="1" spans="1:9">
      <c r="A17" s="9">
        <v>15</v>
      </c>
      <c r="B17" s="33" t="s">
        <v>590</v>
      </c>
      <c r="C17" s="18" t="s">
        <v>1303</v>
      </c>
      <c r="D17" s="18">
        <v>2</v>
      </c>
      <c r="E17" s="18" t="s">
        <v>50</v>
      </c>
      <c r="F17" s="19" t="s">
        <v>1304</v>
      </c>
      <c r="G17" s="18" t="s">
        <v>1305</v>
      </c>
      <c r="H17" s="18">
        <v>162</v>
      </c>
      <c r="I17" s="18">
        <v>324</v>
      </c>
    </row>
    <row r="18" ht="103" customHeight="1" spans="1:9">
      <c r="A18" s="9">
        <v>16</v>
      </c>
      <c r="B18" s="33"/>
      <c r="C18" s="33" t="s">
        <v>1306</v>
      </c>
      <c r="D18" s="18">
        <v>2</v>
      </c>
      <c r="E18" s="18" t="s">
        <v>50</v>
      </c>
      <c r="F18" s="15" t="s">
        <v>1307</v>
      </c>
      <c r="G18" s="14" t="s">
        <v>698</v>
      </c>
      <c r="H18" s="14">
        <v>70</v>
      </c>
      <c r="I18" s="14">
        <v>140</v>
      </c>
    </row>
    <row r="19" ht="141" customHeight="1" spans="1:9">
      <c r="A19" s="9">
        <v>17</v>
      </c>
      <c r="B19" s="33"/>
      <c r="C19" s="33" t="s">
        <v>621</v>
      </c>
      <c r="D19" s="18">
        <v>2</v>
      </c>
      <c r="E19" s="18" t="s">
        <v>50</v>
      </c>
      <c r="F19" s="15" t="s">
        <v>1308</v>
      </c>
      <c r="G19" s="14" t="s">
        <v>547</v>
      </c>
      <c r="H19" s="14">
        <v>98</v>
      </c>
      <c r="I19" s="14">
        <v>196</v>
      </c>
    </row>
    <row r="20" ht="153" customHeight="1" spans="1:9">
      <c r="A20" s="9">
        <v>18</v>
      </c>
      <c r="B20" s="33" t="s">
        <v>576</v>
      </c>
      <c r="C20" s="14" t="s">
        <v>1309</v>
      </c>
      <c r="D20" s="18">
        <v>2</v>
      </c>
      <c r="E20" s="18" t="s">
        <v>50</v>
      </c>
      <c r="F20" s="15" t="s">
        <v>1310</v>
      </c>
      <c r="G20" s="14" t="s">
        <v>557</v>
      </c>
      <c r="H20" s="14">
        <v>147</v>
      </c>
      <c r="I20" s="14">
        <v>294</v>
      </c>
    </row>
    <row r="21" ht="48" spans="1:9">
      <c r="A21" s="9">
        <v>19</v>
      </c>
      <c r="B21" s="33"/>
      <c r="C21" s="18" t="s">
        <v>1311</v>
      </c>
      <c r="D21" s="18">
        <v>2</v>
      </c>
      <c r="E21" s="18" t="s">
        <v>50</v>
      </c>
      <c r="F21" s="19" t="s">
        <v>1312</v>
      </c>
      <c r="G21" s="18" t="s">
        <v>557</v>
      </c>
      <c r="H21" s="18">
        <v>50</v>
      </c>
      <c r="I21" s="18">
        <v>100</v>
      </c>
    </row>
    <row r="22" spans="1:9">
      <c r="A22" s="9">
        <v>20</v>
      </c>
      <c r="B22" s="33"/>
      <c r="C22" s="18"/>
      <c r="D22" s="18"/>
      <c r="E22" s="18"/>
      <c r="F22" s="19"/>
      <c r="G22" s="18"/>
      <c r="H22" s="18" t="s">
        <v>595</v>
      </c>
      <c r="I22" s="18">
        <f>SUM(I3:I21)</f>
        <v>6283</v>
      </c>
    </row>
    <row r="23" spans="1:9">
      <c r="A23" s="5" t="s">
        <v>1313</v>
      </c>
      <c r="B23" s="5"/>
      <c r="C23" s="5"/>
      <c r="D23" s="5"/>
      <c r="E23" s="5"/>
      <c r="F23" s="6"/>
      <c r="G23" s="6"/>
      <c r="H23" s="5"/>
      <c r="I23" s="5"/>
    </row>
    <row r="24" spans="1:9">
      <c r="A24" s="34" t="s">
        <v>16</v>
      </c>
      <c r="B24" s="34" t="s">
        <v>542</v>
      </c>
      <c r="C24" s="34" t="s">
        <v>17</v>
      </c>
      <c r="D24" s="34" t="s">
        <v>20</v>
      </c>
      <c r="E24" s="34" t="s">
        <v>19</v>
      </c>
      <c r="F24" s="35" t="s">
        <v>149</v>
      </c>
      <c r="G24" s="34" t="s">
        <v>543</v>
      </c>
      <c r="H24" s="34" t="s">
        <v>21</v>
      </c>
      <c r="I24" s="34" t="s">
        <v>1019</v>
      </c>
    </row>
    <row r="25" ht="36" spans="1:9">
      <c r="A25" s="14">
        <v>1</v>
      </c>
      <c r="B25" s="14" t="s">
        <v>545</v>
      </c>
      <c r="C25" s="14" t="s">
        <v>545</v>
      </c>
      <c r="D25" s="14">
        <v>1</v>
      </c>
      <c r="E25" s="14" t="s">
        <v>50</v>
      </c>
      <c r="F25" s="15" t="s">
        <v>1136</v>
      </c>
      <c r="G25" s="14" t="s">
        <v>547</v>
      </c>
      <c r="H25" s="14">
        <v>65</v>
      </c>
      <c r="I25" s="14">
        <v>64</v>
      </c>
    </row>
    <row r="26" ht="56" customHeight="1" spans="1:9">
      <c r="A26" s="14">
        <v>2</v>
      </c>
      <c r="B26" s="14" t="s">
        <v>548</v>
      </c>
      <c r="C26" s="14" t="s">
        <v>548</v>
      </c>
      <c r="D26" s="14">
        <v>1</v>
      </c>
      <c r="E26" s="14" t="s">
        <v>50</v>
      </c>
      <c r="F26" s="15" t="s">
        <v>630</v>
      </c>
      <c r="G26" s="14" t="s">
        <v>631</v>
      </c>
      <c r="H26" s="14">
        <v>150</v>
      </c>
      <c r="I26" s="14">
        <v>150</v>
      </c>
    </row>
    <row r="27" ht="76" customHeight="1" spans="1:9">
      <c r="A27" s="14">
        <v>3</v>
      </c>
      <c r="B27" s="14" t="s">
        <v>551</v>
      </c>
      <c r="C27" s="14" t="s">
        <v>551</v>
      </c>
      <c r="D27" s="14">
        <v>4</v>
      </c>
      <c r="E27" s="14" t="s">
        <v>25</v>
      </c>
      <c r="F27" s="15" t="s">
        <v>1314</v>
      </c>
      <c r="G27" s="14" t="s">
        <v>600</v>
      </c>
      <c r="H27" s="14">
        <v>240</v>
      </c>
      <c r="I27" s="14">
        <v>960</v>
      </c>
    </row>
    <row r="28" ht="69" customHeight="1" spans="1:9">
      <c r="A28" s="14">
        <v>4</v>
      </c>
      <c r="B28" s="14" t="s">
        <v>1315</v>
      </c>
      <c r="C28" s="14" t="s">
        <v>1316</v>
      </c>
      <c r="D28" s="14">
        <v>1</v>
      </c>
      <c r="E28" s="14" t="s">
        <v>25</v>
      </c>
      <c r="F28" s="15" t="s">
        <v>1141</v>
      </c>
      <c r="G28" s="14" t="s">
        <v>1142</v>
      </c>
      <c r="H28" s="14">
        <v>35</v>
      </c>
      <c r="I28" s="14">
        <v>35</v>
      </c>
    </row>
    <row r="29" ht="67" customHeight="1" spans="1:9">
      <c r="A29" s="14">
        <v>5</v>
      </c>
      <c r="B29" s="14"/>
      <c r="C29" s="14" t="s">
        <v>1317</v>
      </c>
      <c r="D29" s="14">
        <v>1</v>
      </c>
      <c r="E29" s="14" t="s">
        <v>25</v>
      </c>
      <c r="F29" s="15" t="s">
        <v>1141</v>
      </c>
      <c r="G29" s="14" t="s">
        <v>1142</v>
      </c>
      <c r="H29" s="14">
        <v>35</v>
      </c>
      <c r="I29" s="14">
        <v>35</v>
      </c>
    </row>
    <row r="30" ht="36" spans="1:9">
      <c r="A30" s="14">
        <v>6</v>
      </c>
      <c r="B30" s="14"/>
      <c r="C30" s="14" t="s">
        <v>1318</v>
      </c>
      <c r="D30" s="14">
        <v>1</v>
      </c>
      <c r="E30" s="14" t="s">
        <v>25</v>
      </c>
      <c r="F30" s="15" t="s">
        <v>1141</v>
      </c>
      <c r="G30" s="14" t="s">
        <v>1142</v>
      </c>
      <c r="H30" s="14">
        <v>35</v>
      </c>
      <c r="I30" s="14">
        <v>35</v>
      </c>
    </row>
    <row r="31" ht="36" spans="1:9">
      <c r="A31" s="14">
        <v>7</v>
      </c>
      <c r="B31" s="14"/>
      <c r="C31" s="14" t="s">
        <v>1319</v>
      </c>
      <c r="D31" s="14">
        <v>1</v>
      </c>
      <c r="E31" s="14" t="s">
        <v>25</v>
      </c>
      <c r="F31" s="15" t="s">
        <v>1141</v>
      </c>
      <c r="G31" s="14" t="s">
        <v>1142</v>
      </c>
      <c r="H31" s="14">
        <v>35</v>
      </c>
      <c r="I31" s="14">
        <v>35</v>
      </c>
    </row>
    <row r="32" ht="36" spans="1:9">
      <c r="A32" s="14">
        <v>8</v>
      </c>
      <c r="B32" s="14"/>
      <c r="C32" s="14" t="s">
        <v>1320</v>
      </c>
      <c r="D32" s="14">
        <v>1</v>
      </c>
      <c r="E32" s="14" t="s">
        <v>25</v>
      </c>
      <c r="F32" s="15" t="s">
        <v>1141</v>
      </c>
      <c r="G32" s="14" t="s">
        <v>1142</v>
      </c>
      <c r="H32" s="14">
        <v>35</v>
      </c>
      <c r="I32" s="14">
        <v>35</v>
      </c>
    </row>
    <row r="33" ht="36" spans="1:9">
      <c r="A33" s="14">
        <v>9</v>
      </c>
      <c r="B33" s="14"/>
      <c r="C33" s="14" t="s">
        <v>1321</v>
      </c>
      <c r="D33" s="14">
        <v>1</v>
      </c>
      <c r="E33" s="14" t="s">
        <v>25</v>
      </c>
      <c r="F33" s="15" t="s">
        <v>1141</v>
      </c>
      <c r="G33" s="14" t="s">
        <v>1142</v>
      </c>
      <c r="H33" s="14">
        <v>35</v>
      </c>
      <c r="I33" s="14">
        <v>35</v>
      </c>
    </row>
    <row r="34" ht="36" spans="1:9">
      <c r="A34" s="14">
        <v>10</v>
      </c>
      <c r="B34" s="14"/>
      <c r="C34" s="14" t="s">
        <v>1322</v>
      </c>
      <c r="D34" s="14">
        <v>1</v>
      </c>
      <c r="E34" s="14" t="s">
        <v>25</v>
      </c>
      <c r="F34" s="15" t="s">
        <v>1141</v>
      </c>
      <c r="G34" s="14" t="s">
        <v>1142</v>
      </c>
      <c r="H34" s="14">
        <v>35</v>
      </c>
      <c r="I34" s="14">
        <v>35</v>
      </c>
    </row>
    <row r="35" ht="36" spans="1:9">
      <c r="A35" s="14">
        <v>11</v>
      </c>
      <c r="B35" s="14"/>
      <c r="C35" s="14" t="s">
        <v>1323</v>
      </c>
      <c r="D35" s="14">
        <v>1</v>
      </c>
      <c r="E35" s="14" t="s">
        <v>25</v>
      </c>
      <c r="F35" s="15" t="s">
        <v>1141</v>
      </c>
      <c r="G35" s="14" t="s">
        <v>1142</v>
      </c>
      <c r="H35" s="14">
        <v>35</v>
      </c>
      <c r="I35" s="14">
        <v>35</v>
      </c>
    </row>
    <row r="36" ht="36" spans="1:9">
      <c r="A36" s="14">
        <v>12</v>
      </c>
      <c r="B36" s="14" t="s">
        <v>1324</v>
      </c>
      <c r="C36" s="14" t="s">
        <v>1325</v>
      </c>
      <c r="D36" s="14">
        <v>1</v>
      </c>
      <c r="E36" s="14" t="s">
        <v>25</v>
      </c>
      <c r="F36" s="15" t="s">
        <v>1141</v>
      </c>
      <c r="G36" s="14" t="s">
        <v>1142</v>
      </c>
      <c r="H36" s="14">
        <v>35</v>
      </c>
      <c r="I36" s="14">
        <v>35</v>
      </c>
    </row>
    <row r="37" ht="36" spans="1:9">
      <c r="A37" s="14">
        <v>13</v>
      </c>
      <c r="B37" s="14"/>
      <c r="C37" s="14" t="s">
        <v>1324</v>
      </c>
      <c r="D37" s="14">
        <v>1</v>
      </c>
      <c r="E37" s="14" t="s">
        <v>25</v>
      </c>
      <c r="F37" s="15" t="s">
        <v>1141</v>
      </c>
      <c r="G37" s="14" t="s">
        <v>1142</v>
      </c>
      <c r="H37" s="14">
        <v>35</v>
      </c>
      <c r="I37" s="14">
        <v>35</v>
      </c>
    </row>
    <row r="38" ht="36" spans="1:9">
      <c r="A38" s="14">
        <v>14</v>
      </c>
      <c r="B38" s="14"/>
      <c r="C38" s="14" t="s">
        <v>1326</v>
      </c>
      <c r="D38" s="14">
        <v>1</v>
      </c>
      <c r="E38" s="14" t="s">
        <v>25</v>
      </c>
      <c r="F38" s="15" t="s">
        <v>1141</v>
      </c>
      <c r="G38" s="14" t="s">
        <v>1142</v>
      </c>
      <c r="H38" s="14">
        <v>35</v>
      </c>
      <c r="I38" s="14">
        <v>35</v>
      </c>
    </row>
    <row r="39" ht="36" spans="1:9">
      <c r="A39" s="14">
        <v>15</v>
      </c>
      <c r="B39" s="14"/>
      <c r="C39" s="14" t="s">
        <v>1327</v>
      </c>
      <c r="D39" s="14">
        <v>1</v>
      </c>
      <c r="E39" s="14" t="s">
        <v>25</v>
      </c>
      <c r="F39" s="15" t="s">
        <v>1141</v>
      </c>
      <c r="G39" s="14" t="s">
        <v>1142</v>
      </c>
      <c r="H39" s="14">
        <v>35</v>
      </c>
      <c r="I39" s="14">
        <v>35</v>
      </c>
    </row>
    <row r="40" ht="36" spans="1:9">
      <c r="A40" s="14">
        <v>16</v>
      </c>
      <c r="B40" s="14"/>
      <c r="C40" s="14" t="s">
        <v>1328</v>
      </c>
      <c r="D40" s="14">
        <v>1</v>
      </c>
      <c r="E40" s="14" t="s">
        <v>25</v>
      </c>
      <c r="F40" s="15" t="s">
        <v>1141</v>
      </c>
      <c r="G40" s="14" t="s">
        <v>1142</v>
      </c>
      <c r="H40" s="14">
        <v>35</v>
      </c>
      <c r="I40" s="14">
        <v>35</v>
      </c>
    </row>
    <row r="41" ht="36" spans="1:9">
      <c r="A41" s="14">
        <v>17</v>
      </c>
      <c r="B41" s="14"/>
      <c r="C41" s="14" t="s">
        <v>1329</v>
      </c>
      <c r="D41" s="14">
        <v>1</v>
      </c>
      <c r="E41" s="14" t="s">
        <v>25</v>
      </c>
      <c r="F41" s="15" t="s">
        <v>1141</v>
      </c>
      <c r="G41" s="14" t="s">
        <v>1142</v>
      </c>
      <c r="H41" s="14">
        <v>35</v>
      </c>
      <c r="I41" s="14">
        <v>35</v>
      </c>
    </row>
    <row r="42" ht="36" spans="1:9">
      <c r="A42" s="14">
        <v>18</v>
      </c>
      <c r="B42" s="14"/>
      <c r="C42" s="14" t="s">
        <v>1159</v>
      </c>
      <c r="D42" s="14">
        <v>1</v>
      </c>
      <c r="E42" s="14" t="s">
        <v>25</v>
      </c>
      <c r="F42" s="15" t="s">
        <v>1141</v>
      </c>
      <c r="G42" s="14" t="s">
        <v>1142</v>
      </c>
      <c r="H42" s="14">
        <v>35</v>
      </c>
      <c r="I42" s="14">
        <v>35</v>
      </c>
    </row>
    <row r="43" ht="36" spans="1:9">
      <c r="A43" s="14">
        <v>19</v>
      </c>
      <c r="B43" s="14"/>
      <c r="C43" s="14" t="s">
        <v>1330</v>
      </c>
      <c r="D43" s="14">
        <v>1</v>
      </c>
      <c r="E43" s="14" t="s">
        <v>25</v>
      </c>
      <c r="F43" s="15" t="s">
        <v>1141</v>
      </c>
      <c r="G43" s="14" t="s">
        <v>1142</v>
      </c>
      <c r="H43" s="14">
        <v>35</v>
      </c>
      <c r="I43" s="14">
        <v>35</v>
      </c>
    </row>
    <row r="44" ht="36" spans="1:9">
      <c r="A44" s="14">
        <v>20</v>
      </c>
      <c r="B44" s="14"/>
      <c r="C44" s="14" t="s">
        <v>1331</v>
      </c>
      <c r="D44" s="14">
        <v>1</v>
      </c>
      <c r="E44" s="14" t="s">
        <v>25</v>
      </c>
      <c r="F44" s="15" t="s">
        <v>1141</v>
      </c>
      <c r="G44" s="14" t="s">
        <v>1142</v>
      </c>
      <c r="H44" s="14">
        <v>35</v>
      </c>
      <c r="I44" s="14">
        <v>35</v>
      </c>
    </row>
    <row r="45" ht="36" spans="1:9">
      <c r="A45" s="14">
        <v>21</v>
      </c>
      <c r="B45" s="14"/>
      <c r="C45" s="14" t="s">
        <v>1160</v>
      </c>
      <c r="D45" s="14">
        <v>1</v>
      </c>
      <c r="E45" s="14" t="s">
        <v>25</v>
      </c>
      <c r="F45" s="15" t="s">
        <v>1141</v>
      </c>
      <c r="G45" s="14" t="s">
        <v>1142</v>
      </c>
      <c r="H45" s="14">
        <v>35</v>
      </c>
      <c r="I45" s="14">
        <v>35</v>
      </c>
    </row>
    <row r="46" ht="36" spans="1:9">
      <c r="A46" s="14">
        <v>22</v>
      </c>
      <c r="B46" s="14" t="s">
        <v>1332</v>
      </c>
      <c r="C46" s="14" t="s">
        <v>1333</v>
      </c>
      <c r="D46" s="14">
        <v>1</v>
      </c>
      <c r="E46" s="14" t="s">
        <v>25</v>
      </c>
      <c r="F46" s="15" t="s">
        <v>1334</v>
      </c>
      <c r="G46" s="14" t="s">
        <v>1166</v>
      </c>
      <c r="H46" s="14">
        <v>45</v>
      </c>
      <c r="I46" s="14">
        <v>45</v>
      </c>
    </row>
    <row r="47" ht="36" spans="1:9">
      <c r="A47" s="14">
        <v>23</v>
      </c>
      <c r="B47" s="14"/>
      <c r="C47" s="14" t="s">
        <v>1335</v>
      </c>
      <c r="D47" s="14">
        <v>1</v>
      </c>
      <c r="E47" s="14" t="s">
        <v>25</v>
      </c>
      <c r="F47" s="15" t="s">
        <v>1334</v>
      </c>
      <c r="G47" s="14" t="s">
        <v>1166</v>
      </c>
      <c r="H47" s="14">
        <v>45</v>
      </c>
      <c r="I47" s="14">
        <v>45</v>
      </c>
    </row>
    <row r="48" ht="36" spans="1:9">
      <c r="A48" s="14">
        <v>24</v>
      </c>
      <c r="B48" s="14"/>
      <c r="C48" s="14" t="s">
        <v>1336</v>
      </c>
      <c r="D48" s="14">
        <v>1</v>
      </c>
      <c r="E48" s="14" t="s">
        <v>25</v>
      </c>
      <c r="F48" s="15" t="s">
        <v>1334</v>
      </c>
      <c r="G48" s="14" t="s">
        <v>1166</v>
      </c>
      <c r="H48" s="14">
        <v>45</v>
      </c>
      <c r="I48" s="14">
        <v>45</v>
      </c>
    </row>
    <row r="49" ht="36" spans="1:9">
      <c r="A49" s="14">
        <v>25</v>
      </c>
      <c r="B49" s="14"/>
      <c r="C49" s="14" t="s">
        <v>1337</v>
      </c>
      <c r="D49" s="14">
        <v>1</v>
      </c>
      <c r="E49" s="14" t="s">
        <v>25</v>
      </c>
      <c r="F49" s="15" t="s">
        <v>1334</v>
      </c>
      <c r="G49" s="14" t="s">
        <v>1166</v>
      </c>
      <c r="H49" s="14">
        <v>45</v>
      </c>
      <c r="I49" s="14">
        <v>45</v>
      </c>
    </row>
    <row r="50" ht="36" spans="1:9">
      <c r="A50" s="14">
        <v>26</v>
      </c>
      <c r="B50" s="14"/>
      <c r="C50" s="14" t="s">
        <v>1338</v>
      </c>
      <c r="D50" s="14">
        <v>1</v>
      </c>
      <c r="E50" s="14" t="s">
        <v>25</v>
      </c>
      <c r="F50" s="15" t="s">
        <v>1334</v>
      </c>
      <c r="G50" s="14" t="s">
        <v>1166</v>
      </c>
      <c r="H50" s="14">
        <v>45</v>
      </c>
      <c r="I50" s="14">
        <v>45</v>
      </c>
    </row>
    <row r="51" ht="36" spans="1:9">
      <c r="A51" s="14">
        <v>27</v>
      </c>
      <c r="B51" s="14"/>
      <c r="C51" s="14" t="s">
        <v>1339</v>
      </c>
      <c r="D51" s="14">
        <v>1</v>
      </c>
      <c r="E51" s="14" t="s">
        <v>25</v>
      </c>
      <c r="F51" s="15" t="s">
        <v>1334</v>
      </c>
      <c r="G51" s="14" t="s">
        <v>1166</v>
      </c>
      <c r="H51" s="14">
        <v>45</v>
      </c>
      <c r="I51" s="14">
        <v>45</v>
      </c>
    </row>
    <row r="52" ht="24" spans="1:9">
      <c r="A52" s="14">
        <v>28</v>
      </c>
      <c r="B52" s="14" t="s">
        <v>1171</v>
      </c>
      <c r="C52" s="14" t="s">
        <v>1340</v>
      </c>
      <c r="D52" s="14">
        <v>1</v>
      </c>
      <c r="E52" s="14" t="s">
        <v>25</v>
      </c>
      <c r="F52" s="15" t="s">
        <v>1173</v>
      </c>
      <c r="G52" s="14" t="s">
        <v>1174</v>
      </c>
      <c r="H52" s="14">
        <v>45</v>
      </c>
      <c r="I52" s="14">
        <v>45</v>
      </c>
    </row>
    <row r="53" ht="24" spans="1:9">
      <c r="A53" s="14">
        <v>29</v>
      </c>
      <c r="B53" s="14"/>
      <c r="C53" s="14" t="s">
        <v>1341</v>
      </c>
      <c r="D53" s="14">
        <v>1</v>
      </c>
      <c r="E53" s="14" t="s">
        <v>25</v>
      </c>
      <c r="F53" s="15" t="s">
        <v>1173</v>
      </c>
      <c r="G53" s="14" t="s">
        <v>1174</v>
      </c>
      <c r="H53" s="14">
        <v>45</v>
      </c>
      <c r="I53" s="14">
        <v>45</v>
      </c>
    </row>
    <row r="54" ht="24" spans="1:9">
      <c r="A54" s="14">
        <v>30</v>
      </c>
      <c r="B54" s="14"/>
      <c r="C54" s="14" t="s">
        <v>1342</v>
      </c>
      <c r="D54" s="14">
        <v>1</v>
      </c>
      <c r="E54" s="14" t="s">
        <v>25</v>
      </c>
      <c r="F54" s="15" t="s">
        <v>1173</v>
      </c>
      <c r="G54" s="14" t="s">
        <v>1174</v>
      </c>
      <c r="H54" s="14">
        <v>45</v>
      </c>
      <c r="I54" s="14">
        <v>45</v>
      </c>
    </row>
    <row r="55" ht="24" spans="1:9">
      <c r="A55" s="14">
        <v>31</v>
      </c>
      <c r="B55" s="14"/>
      <c r="C55" s="14" t="s">
        <v>1343</v>
      </c>
      <c r="D55" s="14">
        <v>1</v>
      </c>
      <c r="E55" s="14" t="s">
        <v>25</v>
      </c>
      <c r="F55" s="15" t="s">
        <v>1173</v>
      </c>
      <c r="G55" s="14" t="s">
        <v>1174</v>
      </c>
      <c r="H55" s="14">
        <v>45</v>
      </c>
      <c r="I55" s="14">
        <v>45</v>
      </c>
    </row>
    <row r="56" ht="24" spans="1:9">
      <c r="A56" s="14">
        <v>32</v>
      </c>
      <c r="B56" s="14"/>
      <c r="C56" s="14" t="s">
        <v>1344</v>
      </c>
      <c r="D56" s="14">
        <v>1</v>
      </c>
      <c r="E56" s="14" t="s">
        <v>25</v>
      </c>
      <c r="F56" s="15" t="s">
        <v>1173</v>
      </c>
      <c r="G56" s="14" t="s">
        <v>1174</v>
      </c>
      <c r="H56" s="14">
        <v>45</v>
      </c>
      <c r="I56" s="14">
        <v>45</v>
      </c>
    </row>
    <row r="57" ht="24" spans="1:9">
      <c r="A57" s="14">
        <v>33</v>
      </c>
      <c r="B57" s="14"/>
      <c r="C57" s="14" t="s">
        <v>875</v>
      </c>
      <c r="D57" s="14">
        <v>1</v>
      </c>
      <c r="E57" s="14" t="s">
        <v>25</v>
      </c>
      <c r="F57" s="15" t="s">
        <v>1173</v>
      </c>
      <c r="G57" s="14" t="s">
        <v>1174</v>
      </c>
      <c r="H57" s="14">
        <v>45</v>
      </c>
      <c r="I57" s="14">
        <v>45</v>
      </c>
    </row>
    <row r="58" ht="24" spans="1:9">
      <c r="A58" s="14">
        <v>34</v>
      </c>
      <c r="B58" s="14"/>
      <c r="C58" s="14" t="s">
        <v>1345</v>
      </c>
      <c r="D58" s="14">
        <v>1</v>
      </c>
      <c r="E58" s="14" t="s">
        <v>25</v>
      </c>
      <c r="F58" s="15" t="s">
        <v>1173</v>
      </c>
      <c r="G58" s="14" t="s">
        <v>1174</v>
      </c>
      <c r="H58" s="14">
        <v>45</v>
      </c>
      <c r="I58" s="14">
        <v>45</v>
      </c>
    </row>
    <row r="59" ht="24" spans="1:9">
      <c r="A59" s="14">
        <v>35</v>
      </c>
      <c r="B59" s="14"/>
      <c r="C59" s="14" t="s">
        <v>1346</v>
      </c>
      <c r="D59" s="14">
        <v>1</v>
      </c>
      <c r="E59" s="14" t="s">
        <v>25</v>
      </c>
      <c r="F59" s="15" t="s">
        <v>1173</v>
      </c>
      <c r="G59" s="14" t="s">
        <v>1174</v>
      </c>
      <c r="H59" s="14">
        <v>45</v>
      </c>
      <c r="I59" s="14">
        <v>45</v>
      </c>
    </row>
    <row r="60" ht="24" spans="1:9">
      <c r="A60" s="14">
        <v>36</v>
      </c>
      <c r="B60" s="14"/>
      <c r="C60" s="14" t="s">
        <v>1347</v>
      </c>
      <c r="D60" s="14">
        <v>1</v>
      </c>
      <c r="E60" s="14" t="s">
        <v>25</v>
      </c>
      <c r="F60" s="15" t="s">
        <v>1173</v>
      </c>
      <c r="G60" s="14" t="s">
        <v>1174</v>
      </c>
      <c r="H60" s="14">
        <v>45</v>
      </c>
      <c r="I60" s="14">
        <v>45</v>
      </c>
    </row>
    <row r="61" ht="24" spans="1:9">
      <c r="A61" s="14">
        <v>37</v>
      </c>
      <c r="B61" s="14"/>
      <c r="C61" s="14" t="s">
        <v>1348</v>
      </c>
      <c r="D61" s="14">
        <v>1</v>
      </c>
      <c r="E61" s="14" t="s">
        <v>25</v>
      </c>
      <c r="F61" s="15" t="s">
        <v>1173</v>
      </c>
      <c r="G61" s="14" t="s">
        <v>1174</v>
      </c>
      <c r="H61" s="14">
        <v>45</v>
      </c>
      <c r="I61" s="14">
        <v>45</v>
      </c>
    </row>
    <row r="62" ht="24" spans="1:9">
      <c r="A62" s="14">
        <v>38</v>
      </c>
      <c r="B62" s="14"/>
      <c r="C62" s="14" t="s">
        <v>1349</v>
      </c>
      <c r="D62" s="14">
        <v>1</v>
      </c>
      <c r="E62" s="14" t="s">
        <v>25</v>
      </c>
      <c r="F62" s="15" t="s">
        <v>1173</v>
      </c>
      <c r="G62" s="14" t="s">
        <v>1174</v>
      </c>
      <c r="H62" s="14">
        <v>45</v>
      </c>
      <c r="I62" s="14">
        <v>45</v>
      </c>
    </row>
    <row r="63" ht="24" spans="1:9">
      <c r="A63" s="14">
        <v>39</v>
      </c>
      <c r="B63" s="14"/>
      <c r="C63" s="14" t="s">
        <v>1350</v>
      </c>
      <c r="D63" s="14">
        <v>1</v>
      </c>
      <c r="E63" s="14" t="s">
        <v>25</v>
      </c>
      <c r="F63" s="15" t="s">
        <v>1173</v>
      </c>
      <c r="G63" s="14" t="s">
        <v>1174</v>
      </c>
      <c r="H63" s="14">
        <v>45</v>
      </c>
      <c r="I63" s="14">
        <v>45</v>
      </c>
    </row>
    <row r="64" ht="24" spans="1:9">
      <c r="A64" s="14">
        <v>40</v>
      </c>
      <c r="B64" s="14" t="s">
        <v>1186</v>
      </c>
      <c r="C64" s="14" t="s">
        <v>1187</v>
      </c>
      <c r="D64" s="14">
        <v>4</v>
      </c>
      <c r="E64" s="14" t="s">
        <v>25</v>
      </c>
      <c r="F64" s="15" t="s">
        <v>1188</v>
      </c>
      <c r="G64" s="14" t="s">
        <v>652</v>
      </c>
      <c r="H64" s="14">
        <v>112</v>
      </c>
      <c r="I64" s="14">
        <v>224</v>
      </c>
    </row>
    <row r="65" ht="60" spans="1:9">
      <c r="A65" s="14">
        <v>41</v>
      </c>
      <c r="B65" s="14"/>
      <c r="C65" s="14" t="s">
        <v>1189</v>
      </c>
      <c r="D65" s="14">
        <v>1</v>
      </c>
      <c r="E65" s="14" t="s">
        <v>50</v>
      </c>
      <c r="F65" s="15" t="s">
        <v>1190</v>
      </c>
      <c r="G65" s="14" t="s">
        <v>1128</v>
      </c>
      <c r="H65" s="14">
        <v>220</v>
      </c>
      <c r="I65" s="14">
        <v>220</v>
      </c>
    </row>
    <row r="66" ht="60" spans="1:9">
      <c r="A66" s="14">
        <v>42</v>
      </c>
      <c r="B66" s="14"/>
      <c r="C66" s="14" t="s">
        <v>1351</v>
      </c>
      <c r="D66" s="14">
        <v>1</v>
      </c>
      <c r="E66" s="14" t="s">
        <v>50</v>
      </c>
      <c r="F66" s="15" t="s">
        <v>1352</v>
      </c>
      <c r="G66" s="14" t="s">
        <v>1194</v>
      </c>
      <c r="H66" s="14">
        <v>50</v>
      </c>
      <c r="I66" s="14">
        <v>50</v>
      </c>
    </row>
    <row r="67" ht="60" spans="1:9">
      <c r="A67" s="14">
        <v>43</v>
      </c>
      <c r="B67" s="14"/>
      <c r="C67" s="14" t="s">
        <v>1353</v>
      </c>
      <c r="D67" s="14">
        <v>1</v>
      </c>
      <c r="E67" s="14" t="s">
        <v>50</v>
      </c>
      <c r="F67" s="15" t="s">
        <v>1352</v>
      </c>
      <c r="G67" s="14" t="s">
        <v>1194</v>
      </c>
      <c r="H67" s="14">
        <v>50</v>
      </c>
      <c r="I67" s="14">
        <v>50</v>
      </c>
    </row>
    <row r="68" ht="60" spans="1:9">
      <c r="A68" s="14">
        <v>44</v>
      </c>
      <c r="B68" s="14"/>
      <c r="C68" s="14" t="s">
        <v>1354</v>
      </c>
      <c r="D68" s="14">
        <v>1</v>
      </c>
      <c r="E68" s="14" t="s">
        <v>50</v>
      </c>
      <c r="F68" s="15" t="s">
        <v>1352</v>
      </c>
      <c r="G68" s="14" t="s">
        <v>1194</v>
      </c>
      <c r="H68" s="14">
        <v>50</v>
      </c>
      <c r="I68" s="14">
        <v>50</v>
      </c>
    </row>
    <row r="69" ht="60" spans="1:9">
      <c r="A69" s="14">
        <v>45</v>
      </c>
      <c r="B69" s="14"/>
      <c r="C69" s="14" t="s">
        <v>1355</v>
      </c>
      <c r="D69" s="14">
        <v>1</v>
      </c>
      <c r="E69" s="14" t="s">
        <v>50</v>
      </c>
      <c r="F69" s="15" t="s">
        <v>1352</v>
      </c>
      <c r="G69" s="14" t="s">
        <v>1194</v>
      </c>
      <c r="H69" s="14">
        <v>50</v>
      </c>
      <c r="I69" s="14">
        <v>50</v>
      </c>
    </row>
    <row r="70" spans="1:9">
      <c r="A70" s="14">
        <v>46</v>
      </c>
      <c r="B70" s="14" t="s">
        <v>1202</v>
      </c>
      <c r="C70" s="10" t="s">
        <v>1203</v>
      </c>
      <c r="D70" s="10">
        <v>5</v>
      </c>
      <c r="E70" s="10" t="s">
        <v>25</v>
      </c>
      <c r="F70" s="36" t="s">
        <v>1356</v>
      </c>
      <c r="G70" s="10" t="s">
        <v>1205</v>
      </c>
      <c r="H70" s="37">
        <v>145</v>
      </c>
      <c r="I70" s="10">
        <v>725</v>
      </c>
    </row>
    <row r="71" spans="1:9">
      <c r="A71" s="14">
        <v>47</v>
      </c>
      <c r="B71" s="14"/>
      <c r="C71" s="37" t="s">
        <v>1206</v>
      </c>
      <c r="D71" s="37">
        <v>5</v>
      </c>
      <c r="E71" s="37" t="s">
        <v>25</v>
      </c>
      <c r="F71" s="36" t="s">
        <v>1207</v>
      </c>
      <c r="G71" s="10" t="s">
        <v>557</v>
      </c>
      <c r="H71" s="37">
        <v>60</v>
      </c>
      <c r="I71" s="10">
        <v>300</v>
      </c>
    </row>
    <row r="72" spans="1:9">
      <c r="A72" s="14">
        <v>48</v>
      </c>
      <c r="B72" s="14"/>
      <c r="C72" s="37" t="s">
        <v>1208</v>
      </c>
      <c r="D72" s="37">
        <v>5</v>
      </c>
      <c r="E72" s="37" t="s">
        <v>1068</v>
      </c>
      <c r="F72" s="12" t="s">
        <v>1209</v>
      </c>
      <c r="G72" s="10" t="s">
        <v>557</v>
      </c>
      <c r="H72" s="10">
        <v>30</v>
      </c>
      <c r="I72" s="10">
        <v>150</v>
      </c>
    </row>
    <row r="73" spans="1:9">
      <c r="A73" s="14">
        <v>49</v>
      </c>
      <c r="B73" s="14"/>
      <c r="C73" s="10" t="s">
        <v>1210</v>
      </c>
      <c r="D73" s="10">
        <v>5</v>
      </c>
      <c r="E73" s="10" t="s">
        <v>25</v>
      </c>
      <c r="F73" s="12" t="s">
        <v>1211</v>
      </c>
      <c r="G73" s="10" t="s">
        <v>557</v>
      </c>
      <c r="H73" s="10">
        <v>95</v>
      </c>
      <c r="I73" s="10">
        <v>475</v>
      </c>
    </row>
    <row r="74" spans="1:9">
      <c r="A74" s="14">
        <v>50</v>
      </c>
      <c r="B74" s="14"/>
      <c r="C74" s="10" t="s">
        <v>1212</v>
      </c>
      <c r="D74" s="10">
        <v>5</v>
      </c>
      <c r="E74" s="10" t="s">
        <v>1068</v>
      </c>
      <c r="F74" s="12" t="s">
        <v>1213</v>
      </c>
      <c r="G74" s="10" t="s">
        <v>557</v>
      </c>
      <c r="H74" s="10">
        <v>88</v>
      </c>
      <c r="I74" s="10">
        <v>440</v>
      </c>
    </row>
    <row r="75" spans="1:9">
      <c r="A75" s="14">
        <v>51</v>
      </c>
      <c r="B75" s="14"/>
      <c r="C75" s="10" t="s">
        <v>1214</v>
      </c>
      <c r="D75" s="10">
        <v>1</v>
      </c>
      <c r="E75" s="10" t="s">
        <v>25</v>
      </c>
      <c r="F75" s="12" t="s">
        <v>1215</v>
      </c>
      <c r="G75" s="10" t="s">
        <v>557</v>
      </c>
      <c r="H75" s="10">
        <v>67</v>
      </c>
      <c r="I75" s="10">
        <v>67</v>
      </c>
    </row>
    <row r="76" ht="24" spans="1:9">
      <c r="A76" s="14">
        <v>52</v>
      </c>
      <c r="B76" s="14"/>
      <c r="C76" s="10" t="s">
        <v>1216</v>
      </c>
      <c r="D76" s="10">
        <v>1</v>
      </c>
      <c r="E76" s="10" t="s">
        <v>1068</v>
      </c>
      <c r="F76" s="12" t="s">
        <v>1217</v>
      </c>
      <c r="G76" s="10" t="s">
        <v>557</v>
      </c>
      <c r="H76" s="10">
        <v>75</v>
      </c>
      <c r="I76" s="10">
        <v>75</v>
      </c>
    </row>
    <row r="77" spans="1:9">
      <c r="A77" s="14">
        <v>53</v>
      </c>
      <c r="B77" s="14"/>
      <c r="C77" s="10" t="s">
        <v>1218</v>
      </c>
      <c r="D77" s="10">
        <v>1</v>
      </c>
      <c r="E77" s="10" t="s">
        <v>25</v>
      </c>
      <c r="F77" s="12" t="s">
        <v>1219</v>
      </c>
      <c r="G77" s="10" t="s">
        <v>557</v>
      </c>
      <c r="H77" s="10">
        <v>150</v>
      </c>
      <c r="I77" s="10">
        <v>150</v>
      </c>
    </row>
    <row r="78" spans="1:9">
      <c r="A78" s="14">
        <v>54</v>
      </c>
      <c r="B78" s="14"/>
      <c r="C78" s="10"/>
      <c r="D78" s="10"/>
      <c r="E78" s="10"/>
      <c r="F78" s="12"/>
      <c r="G78" s="10"/>
      <c r="H78" s="10" t="s">
        <v>595</v>
      </c>
      <c r="I78" s="10">
        <f>SUM(I25:I77)</f>
        <v>5640</v>
      </c>
    </row>
    <row r="79" spans="1:9">
      <c r="A79" s="5" t="s">
        <v>1357</v>
      </c>
      <c r="B79" s="5"/>
      <c r="C79" s="5"/>
      <c r="D79" s="5"/>
      <c r="E79" s="5"/>
      <c r="F79" s="6"/>
      <c r="G79" s="5"/>
      <c r="H79" s="5"/>
      <c r="I79" s="5"/>
    </row>
    <row r="80" spans="1:9">
      <c r="A80" s="7" t="s">
        <v>16</v>
      </c>
      <c r="B80" s="7" t="s">
        <v>542</v>
      </c>
      <c r="C80" s="7" t="s">
        <v>17</v>
      </c>
      <c r="D80" s="7" t="s">
        <v>20</v>
      </c>
      <c r="E80" s="7" t="s">
        <v>19</v>
      </c>
      <c r="F80" s="8" t="s">
        <v>149</v>
      </c>
      <c r="G80" s="7" t="s">
        <v>543</v>
      </c>
      <c r="H80" s="7" t="s">
        <v>21</v>
      </c>
      <c r="I80" s="7" t="s">
        <v>1019</v>
      </c>
    </row>
    <row r="81" ht="24" spans="1:9">
      <c r="A81" s="13">
        <v>1</v>
      </c>
      <c r="B81" s="14" t="s">
        <v>544</v>
      </c>
      <c r="C81" s="14" t="s">
        <v>545</v>
      </c>
      <c r="D81" s="13">
        <v>1</v>
      </c>
      <c r="E81" s="13" t="s">
        <v>50</v>
      </c>
      <c r="F81" s="15" t="s">
        <v>1358</v>
      </c>
      <c r="G81" s="14" t="s">
        <v>547</v>
      </c>
      <c r="H81" s="14">
        <v>65</v>
      </c>
      <c r="I81" s="14">
        <v>65</v>
      </c>
    </row>
    <row r="82" ht="24" spans="1:9">
      <c r="A82" s="13">
        <v>2</v>
      </c>
      <c r="B82" s="14"/>
      <c r="C82" s="14" t="s">
        <v>548</v>
      </c>
      <c r="D82" s="13">
        <v>1</v>
      </c>
      <c r="E82" s="13" t="s">
        <v>50</v>
      </c>
      <c r="F82" s="15" t="s">
        <v>549</v>
      </c>
      <c r="G82" s="14" t="s">
        <v>631</v>
      </c>
      <c r="H82" s="14">
        <v>150</v>
      </c>
      <c r="I82" s="14">
        <v>150</v>
      </c>
    </row>
    <row r="83" ht="36" spans="1:9">
      <c r="A83" s="13">
        <v>3</v>
      </c>
      <c r="B83" s="14"/>
      <c r="C83" s="14" t="s">
        <v>551</v>
      </c>
      <c r="D83" s="13">
        <v>4</v>
      </c>
      <c r="E83" s="13" t="s">
        <v>25</v>
      </c>
      <c r="F83" s="15" t="s">
        <v>1359</v>
      </c>
      <c r="G83" s="14" t="s">
        <v>600</v>
      </c>
      <c r="H83" s="14">
        <v>240</v>
      </c>
      <c r="I83" s="14">
        <v>960</v>
      </c>
    </row>
    <row r="84" ht="48" spans="1:9">
      <c r="A84" s="13">
        <v>4</v>
      </c>
      <c r="B84" s="13" t="s">
        <v>1360</v>
      </c>
      <c r="C84" s="14" t="s">
        <v>1361</v>
      </c>
      <c r="D84" s="13">
        <v>1</v>
      </c>
      <c r="E84" s="13" t="s">
        <v>50</v>
      </c>
      <c r="F84" s="15" t="s">
        <v>1362</v>
      </c>
      <c r="G84" s="14" t="s">
        <v>1363</v>
      </c>
      <c r="H84" s="14">
        <v>136</v>
      </c>
      <c r="I84" s="14">
        <v>136</v>
      </c>
    </row>
    <row r="85" ht="72" spans="1:9">
      <c r="A85" s="13">
        <v>5</v>
      </c>
      <c r="B85" s="13"/>
      <c r="C85" s="14" t="s">
        <v>650</v>
      </c>
      <c r="D85" s="13">
        <v>1</v>
      </c>
      <c r="E85" s="38" t="s">
        <v>50</v>
      </c>
      <c r="F85" s="15" t="s">
        <v>1364</v>
      </c>
      <c r="G85" s="14" t="s">
        <v>652</v>
      </c>
      <c r="H85" s="14">
        <v>90</v>
      </c>
      <c r="I85" s="14">
        <v>90</v>
      </c>
    </row>
    <row r="86" ht="84" spans="1:9">
      <c r="A86" s="13">
        <v>6</v>
      </c>
      <c r="B86" s="13"/>
      <c r="C86" s="14" t="s">
        <v>650</v>
      </c>
      <c r="D86" s="13">
        <v>1</v>
      </c>
      <c r="E86" s="14" t="s">
        <v>50</v>
      </c>
      <c r="F86" s="15" t="s">
        <v>1365</v>
      </c>
      <c r="G86" s="14" t="s">
        <v>652</v>
      </c>
      <c r="H86" s="14">
        <v>90</v>
      </c>
      <c r="I86" s="14">
        <v>90</v>
      </c>
    </row>
    <row r="87" ht="156" spans="1:9">
      <c r="A87" s="13">
        <v>7</v>
      </c>
      <c r="B87" s="13"/>
      <c r="C87" s="14" t="s">
        <v>1366</v>
      </c>
      <c r="D87" s="13">
        <v>1</v>
      </c>
      <c r="E87" s="13" t="s">
        <v>50</v>
      </c>
      <c r="F87" s="15" t="s">
        <v>1367</v>
      </c>
      <c r="G87" s="14" t="s">
        <v>550</v>
      </c>
      <c r="H87" s="14">
        <v>355</v>
      </c>
      <c r="I87" s="14">
        <v>355</v>
      </c>
    </row>
    <row r="88" ht="72" spans="1:9">
      <c r="A88" s="13">
        <v>8</v>
      </c>
      <c r="B88" s="13"/>
      <c r="C88" s="14" t="s">
        <v>1368</v>
      </c>
      <c r="D88" s="13">
        <v>1</v>
      </c>
      <c r="E88" s="13" t="s">
        <v>50</v>
      </c>
      <c r="F88" s="15" t="s">
        <v>1369</v>
      </c>
      <c r="G88" s="14" t="s">
        <v>1370</v>
      </c>
      <c r="H88" s="14">
        <v>225</v>
      </c>
      <c r="I88" s="14">
        <v>225</v>
      </c>
    </row>
    <row r="89" ht="120" spans="1:9">
      <c r="A89" s="13">
        <v>9</v>
      </c>
      <c r="B89" s="13"/>
      <c r="C89" s="14" t="s">
        <v>1371</v>
      </c>
      <c r="D89" s="13">
        <v>1</v>
      </c>
      <c r="E89" s="13" t="s">
        <v>50</v>
      </c>
      <c r="F89" s="15" t="s">
        <v>1372</v>
      </c>
      <c r="G89" s="14" t="s">
        <v>1370</v>
      </c>
      <c r="H89" s="14">
        <v>260</v>
      </c>
      <c r="I89" s="14">
        <v>260</v>
      </c>
    </row>
    <row r="90" ht="84" spans="1:9">
      <c r="A90" s="13">
        <v>10</v>
      </c>
      <c r="B90" s="13"/>
      <c r="C90" s="14" t="s">
        <v>1373</v>
      </c>
      <c r="D90" s="13">
        <v>1</v>
      </c>
      <c r="E90" s="13" t="s">
        <v>50</v>
      </c>
      <c r="F90" s="15" t="s">
        <v>1374</v>
      </c>
      <c r="G90" s="14" t="s">
        <v>1370</v>
      </c>
      <c r="H90" s="14">
        <v>225</v>
      </c>
      <c r="I90" s="14">
        <v>225</v>
      </c>
    </row>
    <row r="91" ht="84" spans="1:9">
      <c r="A91" s="13">
        <v>11</v>
      </c>
      <c r="B91" s="13" t="s">
        <v>1375</v>
      </c>
      <c r="C91" s="14" t="s">
        <v>1376</v>
      </c>
      <c r="D91" s="13">
        <v>1</v>
      </c>
      <c r="E91" s="13" t="s">
        <v>50</v>
      </c>
      <c r="F91" s="15" t="s">
        <v>1377</v>
      </c>
      <c r="G91" s="14" t="s">
        <v>557</v>
      </c>
      <c r="H91" s="14">
        <v>195</v>
      </c>
      <c r="I91" s="14">
        <v>195</v>
      </c>
    </row>
    <row r="92" ht="72" spans="1:9">
      <c r="A92" s="13">
        <v>12</v>
      </c>
      <c r="B92" s="13"/>
      <c r="C92" s="14" t="s">
        <v>1378</v>
      </c>
      <c r="D92" s="13">
        <v>1</v>
      </c>
      <c r="E92" s="13" t="s">
        <v>50</v>
      </c>
      <c r="F92" s="15" t="s">
        <v>1379</v>
      </c>
      <c r="G92" s="14" t="s">
        <v>557</v>
      </c>
      <c r="H92" s="14">
        <v>330</v>
      </c>
      <c r="I92" s="14">
        <v>330</v>
      </c>
    </row>
    <row r="93" ht="48" spans="1:9">
      <c r="A93" s="13">
        <v>13</v>
      </c>
      <c r="B93" s="13"/>
      <c r="C93" s="14" t="s">
        <v>1380</v>
      </c>
      <c r="D93" s="13">
        <v>2</v>
      </c>
      <c r="E93" s="13" t="s">
        <v>50</v>
      </c>
      <c r="F93" s="15" t="s">
        <v>1381</v>
      </c>
      <c r="G93" s="14" t="s">
        <v>557</v>
      </c>
      <c r="H93" s="14">
        <v>79</v>
      </c>
      <c r="I93" s="14">
        <v>158</v>
      </c>
    </row>
    <row r="94" ht="36" spans="1:9">
      <c r="A94" s="13">
        <v>14</v>
      </c>
      <c r="B94" s="13" t="s">
        <v>1382</v>
      </c>
      <c r="C94" s="14" t="s">
        <v>1383</v>
      </c>
      <c r="D94" s="13">
        <v>1</v>
      </c>
      <c r="E94" s="13" t="s">
        <v>25</v>
      </c>
      <c r="F94" s="15" t="s">
        <v>1384</v>
      </c>
      <c r="G94" s="14" t="s">
        <v>600</v>
      </c>
      <c r="H94" s="14">
        <v>156</v>
      </c>
      <c r="I94" s="14">
        <v>156</v>
      </c>
    </row>
    <row r="95" ht="24" spans="1:9">
      <c r="A95" s="13">
        <v>15</v>
      </c>
      <c r="B95" s="13" t="s">
        <v>1385</v>
      </c>
      <c r="C95" s="14" t="s">
        <v>1386</v>
      </c>
      <c r="D95" s="13">
        <v>4</v>
      </c>
      <c r="E95" s="13" t="s">
        <v>25</v>
      </c>
      <c r="F95" s="15" t="s">
        <v>1387</v>
      </c>
      <c r="G95" s="14" t="s">
        <v>600</v>
      </c>
      <c r="H95" s="14">
        <v>59</v>
      </c>
      <c r="I95" s="14">
        <v>236</v>
      </c>
    </row>
    <row r="96" ht="120" spans="1:9">
      <c r="A96" s="13">
        <v>16</v>
      </c>
      <c r="B96" s="13"/>
      <c r="C96" s="14" t="s">
        <v>1388</v>
      </c>
      <c r="D96" s="13">
        <v>1</v>
      </c>
      <c r="E96" s="13" t="s">
        <v>50</v>
      </c>
      <c r="F96" s="15" t="s">
        <v>1389</v>
      </c>
      <c r="G96" s="14" t="s">
        <v>1370</v>
      </c>
      <c r="H96" s="14">
        <v>195</v>
      </c>
      <c r="I96" s="14">
        <v>195</v>
      </c>
    </row>
    <row r="97" ht="36" spans="1:9">
      <c r="A97" s="13">
        <v>17</v>
      </c>
      <c r="B97" s="13" t="s">
        <v>1390</v>
      </c>
      <c r="C97" s="14" t="s">
        <v>1391</v>
      </c>
      <c r="D97" s="13">
        <v>1</v>
      </c>
      <c r="E97" s="13" t="s">
        <v>25</v>
      </c>
      <c r="F97" s="15" t="s">
        <v>1392</v>
      </c>
      <c r="G97" s="14" t="s">
        <v>600</v>
      </c>
      <c r="H97" s="14">
        <v>260</v>
      </c>
      <c r="I97" s="14">
        <v>260</v>
      </c>
    </row>
    <row r="98" ht="60" spans="1:9">
      <c r="A98" s="13">
        <v>18</v>
      </c>
      <c r="B98" s="13" t="s">
        <v>1393</v>
      </c>
      <c r="C98" s="14" t="s">
        <v>1394</v>
      </c>
      <c r="D98" s="13">
        <v>1</v>
      </c>
      <c r="E98" s="13" t="s">
        <v>50</v>
      </c>
      <c r="F98" s="15" t="s">
        <v>1395</v>
      </c>
      <c r="G98" s="14" t="s">
        <v>600</v>
      </c>
      <c r="H98" s="14">
        <v>88</v>
      </c>
      <c r="I98" s="14">
        <v>88</v>
      </c>
    </row>
    <row r="99" ht="180" spans="1:9">
      <c r="A99" s="13">
        <v>19</v>
      </c>
      <c r="B99" s="13"/>
      <c r="C99" s="14" t="s">
        <v>1396</v>
      </c>
      <c r="D99" s="13">
        <v>1</v>
      </c>
      <c r="E99" s="13" t="s">
        <v>50</v>
      </c>
      <c r="F99" s="15" t="s">
        <v>1397</v>
      </c>
      <c r="G99" s="14" t="s">
        <v>1398</v>
      </c>
      <c r="H99" s="14">
        <v>350</v>
      </c>
      <c r="I99" s="14">
        <v>350</v>
      </c>
    </row>
    <row r="100" ht="156" spans="1:9">
      <c r="A100" s="13">
        <v>20</v>
      </c>
      <c r="B100" s="13" t="s">
        <v>1399</v>
      </c>
      <c r="C100" s="14" t="s">
        <v>1400</v>
      </c>
      <c r="D100" s="13">
        <v>1</v>
      </c>
      <c r="E100" s="13" t="s">
        <v>50</v>
      </c>
      <c r="F100" s="15" t="s">
        <v>1401</v>
      </c>
      <c r="G100" s="14" t="s">
        <v>600</v>
      </c>
      <c r="H100" s="14">
        <v>282</v>
      </c>
      <c r="I100" s="14">
        <v>285</v>
      </c>
    </row>
    <row r="101" ht="96" spans="1:9">
      <c r="A101" s="13">
        <v>21</v>
      </c>
      <c r="B101" s="13"/>
      <c r="C101" s="14" t="s">
        <v>1402</v>
      </c>
      <c r="D101" s="13">
        <v>1</v>
      </c>
      <c r="E101" s="13" t="s">
        <v>50</v>
      </c>
      <c r="F101" s="15" t="s">
        <v>1403</v>
      </c>
      <c r="G101" s="14" t="s">
        <v>600</v>
      </c>
      <c r="H101" s="14">
        <v>99</v>
      </c>
      <c r="I101" s="14">
        <v>99</v>
      </c>
    </row>
    <row r="102" spans="1:9">
      <c r="A102" s="13">
        <v>22</v>
      </c>
      <c r="B102" s="13"/>
      <c r="C102" s="14"/>
      <c r="D102" s="13"/>
      <c r="E102" s="13"/>
      <c r="F102" s="15"/>
      <c r="G102" s="14"/>
      <c r="H102" s="14" t="s">
        <v>595</v>
      </c>
      <c r="I102" s="14">
        <f>SUM(I81:I101)</f>
        <v>4908</v>
      </c>
    </row>
    <row r="103" spans="1:9">
      <c r="A103" s="5" t="s">
        <v>1404</v>
      </c>
      <c r="B103" s="5"/>
      <c r="C103" s="5"/>
      <c r="D103" s="5"/>
      <c r="E103" s="5"/>
      <c r="F103" s="6"/>
      <c r="G103" s="5"/>
      <c r="H103" s="5"/>
      <c r="I103" s="5"/>
    </row>
    <row r="104" spans="1:9">
      <c r="A104" s="16" t="s">
        <v>16</v>
      </c>
      <c r="B104" s="16" t="s">
        <v>542</v>
      </c>
      <c r="C104" s="16" t="s">
        <v>17</v>
      </c>
      <c r="D104" s="16" t="s">
        <v>20</v>
      </c>
      <c r="E104" s="16" t="s">
        <v>19</v>
      </c>
      <c r="F104" s="17" t="s">
        <v>149</v>
      </c>
      <c r="G104" s="16" t="s">
        <v>543</v>
      </c>
      <c r="H104" s="16" t="s">
        <v>21</v>
      </c>
      <c r="I104" s="16" t="s">
        <v>1019</v>
      </c>
    </row>
    <row r="105" ht="36" spans="1:9">
      <c r="A105" s="18">
        <v>1</v>
      </c>
      <c r="B105" s="13" t="s">
        <v>545</v>
      </c>
      <c r="C105" s="14" t="s">
        <v>545</v>
      </c>
      <c r="D105" s="13">
        <v>1</v>
      </c>
      <c r="E105" s="13" t="s">
        <v>50</v>
      </c>
      <c r="F105" s="15" t="s">
        <v>1020</v>
      </c>
      <c r="G105" s="14" t="s">
        <v>547</v>
      </c>
      <c r="H105" s="14">
        <v>65</v>
      </c>
      <c r="I105" s="14">
        <v>65</v>
      </c>
    </row>
    <row r="106" ht="24" spans="1:9">
      <c r="A106" s="18">
        <v>2</v>
      </c>
      <c r="B106" s="13" t="s">
        <v>548</v>
      </c>
      <c r="C106" s="14" t="s">
        <v>548</v>
      </c>
      <c r="D106" s="13">
        <v>1</v>
      </c>
      <c r="E106" s="13" t="s">
        <v>50</v>
      </c>
      <c r="F106" s="15" t="s">
        <v>630</v>
      </c>
      <c r="G106" s="14" t="s">
        <v>631</v>
      </c>
      <c r="H106" s="14">
        <v>150</v>
      </c>
      <c r="I106" s="14">
        <v>150</v>
      </c>
    </row>
    <row r="107" ht="36" spans="1:9">
      <c r="A107" s="18">
        <v>3</v>
      </c>
      <c r="B107" s="13" t="s">
        <v>551</v>
      </c>
      <c r="C107" s="14" t="s">
        <v>551</v>
      </c>
      <c r="D107" s="13">
        <v>4</v>
      </c>
      <c r="E107" s="13" t="s">
        <v>25</v>
      </c>
      <c r="F107" s="15" t="s">
        <v>1405</v>
      </c>
      <c r="G107" s="14" t="s">
        <v>600</v>
      </c>
      <c r="H107" s="14">
        <v>240</v>
      </c>
      <c r="I107" s="14">
        <v>960</v>
      </c>
    </row>
    <row r="108" ht="60" spans="1:9">
      <c r="A108" s="18">
        <v>4</v>
      </c>
      <c r="B108" s="13" t="s">
        <v>1406</v>
      </c>
      <c r="C108" s="18" t="s">
        <v>1407</v>
      </c>
      <c r="D108" s="18">
        <v>2</v>
      </c>
      <c r="E108" s="18" t="s">
        <v>645</v>
      </c>
      <c r="F108" s="19" t="s">
        <v>1408</v>
      </c>
      <c r="G108" s="18" t="s">
        <v>547</v>
      </c>
      <c r="H108" s="18">
        <v>38</v>
      </c>
      <c r="I108" s="18">
        <v>76</v>
      </c>
    </row>
    <row r="109" ht="24" spans="1:9">
      <c r="A109" s="18">
        <v>5</v>
      </c>
      <c r="B109" s="18" t="s">
        <v>1022</v>
      </c>
      <c r="C109" s="18" t="s">
        <v>1023</v>
      </c>
      <c r="D109" s="18">
        <v>20</v>
      </c>
      <c r="E109" s="18" t="s">
        <v>178</v>
      </c>
      <c r="F109" s="19" t="s">
        <v>1024</v>
      </c>
      <c r="G109" s="18" t="s">
        <v>1025</v>
      </c>
      <c r="H109" s="18">
        <v>38</v>
      </c>
      <c r="I109" s="18">
        <v>760</v>
      </c>
    </row>
    <row r="110" ht="24" spans="1:9">
      <c r="A110" s="18">
        <v>6</v>
      </c>
      <c r="B110" s="18"/>
      <c r="C110" s="18" t="s">
        <v>1409</v>
      </c>
      <c r="D110" s="18">
        <v>20</v>
      </c>
      <c r="E110" s="18" t="s">
        <v>56</v>
      </c>
      <c r="F110" s="19" t="s">
        <v>1410</v>
      </c>
      <c r="G110" s="18" t="s">
        <v>1031</v>
      </c>
      <c r="H110" s="18">
        <v>4.5</v>
      </c>
      <c r="I110" s="18">
        <v>90</v>
      </c>
    </row>
    <row r="111" ht="24" spans="1:9">
      <c r="A111" s="18">
        <v>7</v>
      </c>
      <c r="B111" s="18"/>
      <c r="C111" s="18" t="s">
        <v>1411</v>
      </c>
      <c r="D111" s="18">
        <v>20</v>
      </c>
      <c r="E111" s="18" t="s">
        <v>56</v>
      </c>
      <c r="F111" s="19" t="s">
        <v>1412</v>
      </c>
      <c r="G111" s="18" t="s">
        <v>1031</v>
      </c>
      <c r="H111" s="18">
        <v>4.5</v>
      </c>
      <c r="I111" s="18">
        <v>90</v>
      </c>
    </row>
    <row r="112" ht="24" spans="1:9">
      <c r="A112" s="18">
        <v>8</v>
      </c>
      <c r="B112" s="18"/>
      <c r="C112" s="18" t="s">
        <v>1032</v>
      </c>
      <c r="D112" s="18">
        <v>20</v>
      </c>
      <c r="E112" s="18" t="s">
        <v>56</v>
      </c>
      <c r="F112" s="19" t="s">
        <v>1413</v>
      </c>
      <c r="G112" s="18" t="s">
        <v>1031</v>
      </c>
      <c r="H112" s="18">
        <v>4.5</v>
      </c>
      <c r="I112" s="18">
        <v>90</v>
      </c>
    </row>
    <row r="113" ht="24" spans="1:9">
      <c r="A113" s="18">
        <v>9</v>
      </c>
      <c r="B113" s="18"/>
      <c r="C113" s="18" t="s">
        <v>1414</v>
      </c>
      <c r="D113" s="18">
        <v>20</v>
      </c>
      <c r="E113" s="18" t="s">
        <v>56</v>
      </c>
      <c r="F113" s="19" t="s">
        <v>1415</v>
      </c>
      <c r="G113" s="18" t="s">
        <v>547</v>
      </c>
      <c r="H113" s="18">
        <v>8</v>
      </c>
      <c r="I113" s="18">
        <v>160</v>
      </c>
    </row>
    <row r="114" spans="1:9">
      <c r="A114" s="18">
        <v>10</v>
      </c>
      <c r="B114" s="18" t="s">
        <v>1036</v>
      </c>
      <c r="C114" s="18" t="s">
        <v>1037</v>
      </c>
      <c r="D114" s="18">
        <v>100</v>
      </c>
      <c r="E114" s="18" t="s">
        <v>25</v>
      </c>
      <c r="F114" s="19" t="s">
        <v>1038</v>
      </c>
      <c r="G114" s="18" t="s">
        <v>1039</v>
      </c>
      <c r="H114" s="18">
        <v>6</v>
      </c>
      <c r="I114" s="18">
        <f>D114*H114</f>
        <v>600</v>
      </c>
    </row>
    <row r="115" spans="1:9">
      <c r="A115" s="18">
        <v>11</v>
      </c>
      <c r="B115" s="18"/>
      <c r="C115" s="18" t="s">
        <v>1040</v>
      </c>
      <c r="D115" s="18">
        <v>30</v>
      </c>
      <c r="E115" s="18" t="s">
        <v>1041</v>
      </c>
      <c r="F115" s="19" t="s">
        <v>1042</v>
      </c>
      <c r="G115" s="18" t="s">
        <v>1039</v>
      </c>
      <c r="H115" s="18">
        <v>8</v>
      </c>
      <c r="I115" s="18">
        <v>240</v>
      </c>
    </row>
    <row r="116" ht="24" spans="1:9">
      <c r="A116" s="18">
        <v>12</v>
      </c>
      <c r="B116" s="18"/>
      <c r="C116" s="18" t="s">
        <v>1043</v>
      </c>
      <c r="D116" s="18">
        <v>30</v>
      </c>
      <c r="E116" s="18" t="s">
        <v>25</v>
      </c>
      <c r="F116" s="19" t="s">
        <v>1044</v>
      </c>
      <c r="G116" s="18" t="s">
        <v>652</v>
      </c>
      <c r="H116" s="18">
        <v>9</v>
      </c>
      <c r="I116" s="18">
        <v>270</v>
      </c>
    </row>
    <row r="117" spans="1:9">
      <c r="A117" s="18">
        <v>13</v>
      </c>
      <c r="B117" s="18"/>
      <c r="C117" s="18" t="s">
        <v>1045</v>
      </c>
      <c r="D117" s="18">
        <v>50</v>
      </c>
      <c r="E117" s="18" t="s">
        <v>437</v>
      </c>
      <c r="F117" s="19" t="s">
        <v>1046</v>
      </c>
      <c r="G117" s="18" t="s">
        <v>652</v>
      </c>
      <c r="H117" s="18">
        <v>39</v>
      </c>
      <c r="I117" s="18">
        <f>D117*H117</f>
        <v>1950</v>
      </c>
    </row>
    <row r="118" spans="1:9">
      <c r="A118" s="18">
        <v>14</v>
      </c>
      <c r="B118" s="18"/>
      <c r="C118" s="18" t="s">
        <v>1047</v>
      </c>
      <c r="D118" s="18">
        <v>20</v>
      </c>
      <c r="E118" s="18" t="s">
        <v>437</v>
      </c>
      <c r="F118" s="19" t="s">
        <v>1048</v>
      </c>
      <c r="G118" s="18" t="s">
        <v>1039</v>
      </c>
      <c r="H118" s="18">
        <v>66</v>
      </c>
      <c r="I118" s="18">
        <f>D118*H118</f>
        <v>1320</v>
      </c>
    </row>
    <row r="119" spans="1:9">
      <c r="A119" s="18">
        <v>15</v>
      </c>
      <c r="B119" s="18"/>
      <c r="C119" s="18" t="s">
        <v>1049</v>
      </c>
      <c r="D119" s="18">
        <v>10</v>
      </c>
      <c r="E119" s="18" t="s">
        <v>1041</v>
      </c>
      <c r="F119" s="19" t="s">
        <v>1050</v>
      </c>
      <c r="G119" s="18" t="s">
        <v>1039</v>
      </c>
      <c r="H119" s="18">
        <v>5</v>
      </c>
      <c r="I119" s="18">
        <v>50</v>
      </c>
    </row>
    <row r="120" ht="24" spans="1:9">
      <c r="A120" s="18">
        <v>16</v>
      </c>
      <c r="B120" s="18"/>
      <c r="C120" s="18" t="s">
        <v>1416</v>
      </c>
      <c r="D120" s="18">
        <v>20</v>
      </c>
      <c r="E120" s="18" t="s">
        <v>25</v>
      </c>
      <c r="F120" s="19" t="s">
        <v>1417</v>
      </c>
      <c r="G120" s="18" t="s">
        <v>557</v>
      </c>
      <c r="H120" s="18">
        <v>3.5</v>
      </c>
      <c r="I120" s="18">
        <v>70</v>
      </c>
    </row>
    <row r="121" spans="1:9">
      <c r="A121" s="18">
        <v>17</v>
      </c>
      <c r="B121" s="18" t="s">
        <v>1418</v>
      </c>
      <c r="C121" s="18" t="s">
        <v>1419</v>
      </c>
      <c r="D121" s="18">
        <v>5</v>
      </c>
      <c r="E121" s="18" t="s">
        <v>178</v>
      </c>
      <c r="F121" s="19" t="s">
        <v>1420</v>
      </c>
      <c r="G121" s="18" t="s">
        <v>557</v>
      </c>
      <c r="H121" s="18">
        <v>10</v>
      </c>
      <c r="I121" s="18">
        <v>50</v>
      </c>
    </row>
    <row r="122" spans="1:9">
      <c r="A122" s="18">
        <v>18</v>
      </c>
      <c r="B122" s="18"/>
      <c r="C122" s="18" t="s">
        <v>1077</v>
      </c>
      <c r="D122" s="18">
        <v>50</v>
      </c>
      <c r="E122" s="18" t="s">
        <v>532</v>
      </c>
      <c r="F122" s="19" t="s">
        <v>1078</v>
      </c>
      <c r="G122" s="18" t="s">
        <v>1039</v>
      </c>
      <c r="H122" s="18">
        <v>5</v>
      </c>
      <c r="I122" s="18">
        <v>250</v>
      </c>
    </row>
    <row r="123" spans="1:9">
      <c r="A123" s="18">
        <v>19</v>
      </c>
      <c r="B123" s="18"/>
      <c r="C123" s="18" t="s">
        <v>1067</v>
      </c>
      <c r="D123" s="18">
        <v>20</v>
      </c>
      <c r="E123" s="18" t="s">
        <v>1068</v>
      </c>
      <c r="F123" s="19" t="s">
        <v>1421</v>
      </c>
      <c r="G123" s="18" t="s">
        <v>652</v>
      </c>
      <c r="H123" s="18">
        <v>6</v>
      </c>
      <c r="I123" s="18">
        <v>120</v>
      </c>
    </row>
    <row r="124" ht="24" spans="1:9">
      <c r="A124" s="18">
        <v>20</v>
      </c>
      <c r="B124" s="18"/>
      <c r="C124" s="18" t="s">
        <v>1422</v>
      </c>
      <c r="D124" s="18">
        <v>5</v>
      </c>
      <c r="E124" s="18" t="s">
        <v>1423</v>
      </c>
      <c r="F124" s="19" t="s">
        <v>1424</v>
      </c>
      <c r="G124" s="18" t="s">
        <v>652</v>
      </c>
      <c r="H124" s="18">
        <v>15</v>
      </c>
      <c r="I124" s="18">
        <v>75</v>
      </c>
    </row>
    <row r="125" ht="24" spans="1:9">
      <c r="A125" s="18">
        <v>21</v>
      </c>
      <c r="B125" s="18" t="s">
        <v>1102</v>
      </c>
      <c r="C125" s="18" t="s">
        <v>1103</v>
      </c>
      <c r="D125" s="18">
        <v>100</v>
      </c>
      <c r="E125" s="18" t="s">
        <v>41</v>
      </c>
      <c r="F125" s="19" t="s">
        <v>1104</v>
      </c>
      <c r="G125" s="18" t="s">
        <v>1105</v>
      </c>
      <c r="H125" s="18">
        <v>12.5</v>
      </c>
      <c r="I125" s="18">
        <f>D125*H125</f>
        <v>1250</v>
      </c>
    </row>
    <row r="126" spans="1:9">
      <c r="A126" s="18">
        <v>22</v>
      </c>
      <c r="B126" s="18" t="s">
        <v>1106</v>
      </c>
      <c r="C126" s="18" t="s">
        <v>1107</v>
      </c>
      <c r="D126" s="18">
        <v>5</v>
      </c>
      <c r="E126" s="18" t="s">
        <v>50</v>
      </c>
      <c r="F126" s="19" t="s">
        <v>1108</v>
      </c>
      <c r="G126" s="18" t="s">
        <v>1109</v>
      </c>
      <c r="H126" s="18">
        <v>40</v>
      </c>
      <c r="I126" s="18">
        <v>200</v>
      </c>
    </row>
    <row r="127" spans="1:9">
      <c r="A127" s="18">
        <v>23</v>
      </c>
      <c r="B127" s="18"/>
      <c r="C127" s="18" t="s">
        <v>1110</v>
      </c>
      <c r="D127" s="18">
        <v>5</v>
      </c>
      <c r="E127" s="18" t="s">
        <v>50</v>
      </c>
      <c r="F127" s="19" t="s">
        <v>1111</v>
      </c>
      <c r="G127" s="18" t="s">
        <v>1109</v>
      </c>
      <c r="H127" s="18">
        <v>55</v>
      </c>
      <c r="I127" s="18">
        <v>275</v>
      </c>
    </row>
    <row r="128" ht="24" spans="1:9">
      <c r="A128" s="18">
        <v>24</v>
      </c>
      <c r="B128" s="18"/>
      <c r="C128" s="18" t="s">
        <v>1112</v>
      </c>
      <c r="D128" s="18">
        <v>5</v>
      </c>
      <c r="E128" s="18" t="s">
        <v>50</v>
      </c>
      <c r="F128" s="19" t="s">
        <v>1113</v>
      </c>
      <c r="G128" s="18" t="s">
        <v>1109</v>
      </c>
      <c r="H128" s="18">
        <v>40</v>
      </c>
      <c r="I128" s="18">
        <v>200</v>
      </c>
    </row>
    <row r="129" spans="1:9">
      <c r="A129" s="18">
        <v>25</v>
      </c>
      <c r="B129" s="18"/>
      <c r="C129" s="18" t="s">
        <v>1114</v>
      </c>
      <c r="D129" s="18">
        <v>5</v>
      </c>
      <c r="E129" s="18" t="s">
        <v>50</v>
      </c>
      <c r="F129" s="19" t="s">
        <v>1115</v>
      </c>
      <c r="G129" s="18" t="s">
        <v>1116</v>
      </c>
      <c r="H129" s="18">
        <v>35</v>
      </c>
      <c r="I129" s="18">
        <v>175</v>
      </c>
    </row>
    <row r="130" ht="24" spans="1:9">
      <c r="A130" s="18">
        <v>26</v>
      </c>
      <c r="B130" s="18" t="s">
        <v>1117</v>
      </c>
      <c r="C130" s="18" t="s">
        <v>1118</v>
      </c>
      <c r="D130" s="18">
        <v>1</v>
      </c>
      <c r="E130" s="18" t="s">
        <v>25</v>
      </c>
      <c r="F130" s="19" t="s">
        <v>1119</v>
      </c>
      <c r="G130" s="18" t="s">
        <v>1120</v>
      </c>
      <c r="H130" s="18">
        <v>68</v>
      </c>
      <c r="I130" s="18">
        <v>68</v>
      </c>
    </row>
    <row r="131" spans="1:9">
      <c r="A131" s="18">
        <v>27</v>
      </c>
      <c r="B131" s="18" t="s">
        <v>1121</v>
      </c>
      <c r="C131" s="18" t="s">
        <v>1122</v>
      </c>
      <c r="D131" s="18">
        <v>5</v>
      </c>
      <c r="E131" s="18" t="s">
        <v>50</v>
      </c>
      <c r="F131" s="19" t="s">
        <v>1123</v>
      </c>
      <c r="G131" s="18" t="s">
        <v>1124</v>
      </c>
      <c r="H131" s="18">
        <v>68</v>
      </c>
      <c r="I131" s="18">
        <v>340</v>
      </c>
    </row>
    <row r="132" spans="1:9">
      <c r="A132" s="18">
        <v>28</v>
      </c>
      <c r="B132" s="18" t="s">
        <v>1125</v>
      </c>
      <c r="C132" s="18" t="s">
        <v>1126</v>
      </c>
      <c r="D132" s="18">
        <v>30</v>
      </c>
      <c r="E132" s="18" t="s">
        <v>41</v>
      </c>
      <c r="F132" s="19" t="s">
        <v>1127</v>
      </c>
      <c r="G132" s="18" t="s">
        <v>1128</v>
      </c>
      <c r="H132" s="18">
        <v>39</v>
      </c>
      <c r="I132" s="18">
        <v>1170</v>
      </c>
    </row>
    <row r="133" spans="1:9">
      <c r="A133" s="18">
        <v>29</v>
      </c>
      <c r="B133" s="18" t="s">
        <v>1129</v>
      </c>
      <c r="C133" s="18" t="s">
        <v>1130</v>
      </c>
      <c r="D133" s="18">
        <v>100</v>
      </c>
      <c r="E133" s="18" t="s">
        <v>453</v>
      </c>
      <c r="F133" s="19" t="s">
        <v>1131</v>
      </c>
      <c r="G133" s="18" t="s">
        <v>679</v>
      </c>
      <c r="H133" s="18">
        <v>8.5</v>
      </c>
      <c r="I133" s="18">
        <f>D133*H133</f>
        <v>850</v>
      </c>
    </row>
    <row r="134" ht="24" spans="1:9">
      <c r="A134" s="18">
        <v>30</v>
      </c>
      <c r="B134" s="18" t="s">
        <v>1132</v>
      </c>
      <c r="C134" s="18" t="s">
        <v>1133</v>
      </c>
      <c r="D134" s="18">
        <v>100</v>
      </c>
      <c r="E134" s="18" t="s">
        <v>25</v>
      </c>
      <c r="F134" s="19" t="s">
        <v>1134</v>
      </c>
      <c r="G134" s="18" t="s">
        <v>557</v>
      </c>
      <c r="H134" s="18">
        <v>4</v>
      </c>
      <c r="I134" s="18">
        <f>D134*H134</f>
        <v>400</v>
      </c>
    </row>
    <row r="135" ht="24" spans="1:9">
      <c r="A135" s="18">
        <v>31</v>
      </c>
      <c r="B135" s="18" t="s">
        <v>1425</v>
      </c>
      <c r="C135" s="18" t="s">
        <v>1426</v>
      </c>
      <c r="D135" s="18">
        <v>60</v>
      </c>
      <c r="E135" s="18" t="s">
        <v>50</v>
      </c>
      <c r="F135" s="19" t="s">
        <v>1427</v>
      </c>
      <c r="G135" s="18" t="s">
        <v>1426</v>
      </c>
      <c r="H135" s="18">
        <v>28</v>
      </c>
      <c r="I135" s="18">
        <f>D135*H135</f>
        <v>1680</v>
      </c>
    </row>
    <row r="136" spans="1:9">
      <c r="A136" s="18">
        <v>32</v>
      </c>
      <c r="B136" s="18" t="s">
        <v>1428</v>
      </c>
      <c r="C136" s="18" t="s">
        <v>1428</v>
      </c>
      <c r="D136" s="18">
        <v>10</v>
      </c>
      <c r="E136" s="18" t="s">
        <v>41</v>
      </c>
      <c r="F136" s="19" t="s">
        <v>1429</v>
      </c>
      <c r="G136" s="18" t="s">
        <v>1430</v>
      </c>
      <c r="H136" s="18">
        <v>25</v>
      </c>
      <c r="I136" s="18">
        <f>D136*H136</f>
        <v>250</v>
      </c>
    </row>
    <row r="137" ht="84" spans="1:9">
      <c r="A137" s="18">
        <v>33</v>
      </c>
      <c r="B137" s="14" t="s">
        <v>1265</v>
      </c>
      <c r="C137" s="20"/>
      <c r="D137" s="13">
        <v>8</v>
      </c>
      <c r="E137" s="13" t="s">
        <v>453</v>
      </c>
      <c r="F137" s="15" t="s">
        <v>939</v>
      </c>
      <c r="G137" s="25"/>
      <c r="H137" s="14">
        <v>3000</v>
      </c>
      <c r="I137" s="25">
        <f>D137*H137</f>
        <v>24000</v>
      </c>
    </row>
    <row r="138" ht="24" spans="1:9">
      <c r="A138" s="18">
        <v>34</v>
      </c>
      <c r="B138" s="14" t="s">
        <v>1431</v>
      </c>
      <c r="C138" s="20"/>
      <c r="D138" s="13">
        <v>6</v>
      </c>
      <c r="E138" s="13" t="s">
        <v>941</v>
      </c>
      <c r="F138" s="23" t="s">
        <v>1432</v>
      </c>
      <c r="G138" s="20"/>
      <c r="H138" s="24">
        <v>40</v>
      </c>
      <c r="I138" s="25">
        <v>240</v>
      </c>
    </row>
    <row r="139" ht="36" spans="1:9">
      <c r="A139" s="18">
        <v>35</v>
      </c>
      <c r="B139" s="14" t="s">
        <v>1433</v>
      </c>
      <c r="C139" s="14"/>
      <c r="D139" s="13">
        <v>1</v>
      </c>
      <c r="E139" s="13" t="s">
        <v>50</v>
      </c>
      <c r="F139" s="23" t="s">
        <v>1434</v>
      </c>
      <c r="G139" s="25"/>
      <c r="H139" s="22">
        <v>120</v>
      </c>
      <c r="I139" s="25">
        <v>120</v>
      </c>
    </row>
    <row r="140" spans="1:9">
      <c r="A140" s="18">
        <v>36</v>
      </c>
      <c r="B140" s="14" t="s">
        <v>1435</v>
      </c>
      <c r="C140" s="20"/>
      <c r="D140" s="13">
        <v>1</v>
      </c>
      <c r="E140" s="13" t="s">
        <v>941</v>
      </c>
      <c r="F140" s="26" t="s">
        <v>1436</v>
      </c>
      <c r="G140" s="25"/>
      <c r="H140" s="24">
        <v>50</v>
      </c>
      <c r="I140" s="25">
        <v>50</v>
      </c>
    </row>
    <row r="141" ht="24" spans="1:9">
      <c r="A141" s="18">
        <v>37</v>
      </c>
      <c r="B141" s="14" t="s">
        <v>1437</v>
      </c>
      <c r="C141" s="14"/>
      <c r="D141" s="13">
        <v>5</v>
      </c>
      <c r="E141" s="13" t="s">
        <v>941</v>
      </c>
      <c r="F141" s="23" t="s">
        <v>1438</v>
      </c>
      <c r="G141" s="20"/>
      <c r="H141" s="24">
        <v>15</v>
      </c>
      <c r="I141" s="25">
        <v>75</v>
      </c>
    </row>
    <row r="142" spans="1:9">
      <c r="A142" s="18">
        <v>38</v>
      </c>
      <c r="B142" s="14" t="s">
        <v>959</v>
      </c>
      <c r="C142" s="20"/>
      <c r="D142" s="13">
        <v>10</v>
      </c>
      <c r="E142" s="13" t="s">
        <v>941</v>
      </c>
      <c r="F142" s="26" t="s">
        <v>1439</v>
      </c>
      <c r="G142" s="25"/>
      <c r="H142" s="24">
        <v>20</v>
      </c>
      <c r="I142" s="25">
        <v>200</v>
      </c>
    </row>
    <row r="143" ht="37" customHeight="1" spans="1:9">
      <c r="A143" s="18">
        <v>39</v>
      </c>
      <c r="B143" s="14"/>
      <c r="C143" s="20"/>
      <c r="D143" s="13"/>
      <c r="E143" s="13"/>
      <c r="F143" s="26"/>
      <c r="G143" s="25"/>
      <c r="H143" s="24" t="s">
        <v>595</v>
      </c>
      <c r="I143" s="25">
        <f>SUM(I105:I142)</f>
        <v>38979</v>
      </c>
    </row>
    <row r="144" spans="1:9">
      <c r="A144" s="18">
        <v>40</v>
      </c>
      <c r="B144" s="14"/>
      <c r="C144" s="20"/>
      <c r="D144" s="13"/>
      <c r="E144" s="13"/>
      <c r="F144" s="26"/>
      <c r="G144" s="25"/>
      <c r="H144" s="24" t="s">
        <v>965</v>
      </c>
      <c r="I144" s="25">
        <f>I22+I78+I102+I143</f>
        <v>55810</v>
      </c>
    </row>
  </sheetData>
  <mergeCells count="28">
    <mergeCell ref="A1:I1"/>
    <mergeCell ref="A23:I23"/>
    <mergeCell ref="A79:I79"/>
    <mergeCell ref="A103:I103"/>
    <mergeCell ref="B3:B5"/>
    <mergeCell ref="B6:B7"/>
    <mergeCell ref="B8:B10"/>
    <mergeCell ref="B11:B14"/>
    <mergeCell ref="B15:B16"/>
    <mergeCell ref="B17:B19"/>
    <mergeCell ref="B20:B21"/>
    <mergeCell ref="B28:B35"/>
    <mergeCell ref="B36:B45"/>
    <mergeCell ref="B46:B51"/>
    <mergeCell ref="B52:B63"/>
    <mergeCell ref="B64:B65"/>
    <mergeCell ref="B66:B69"/>
    <mergeCell ref="B70:B78"/>
    <mergeCell ref="B81:B83"/>
    <mergeCell ref="B84:B90"/>
    <mergeCell ref="B91:B93"/>
    <mergeCell ref="B95:B96"/>
    <mergeCell ref="B98:B99"/>
    <mergeCell ref="B100:B101"/>
    <mergeCell ref="B109:B113"/>
    <mergeCell ref="B114:B120"/>
    <mergeCell ref="B121:B124"/>
    <mergeCell ref="B126:B129"/>
  </mergeCells>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view="pageBreakPreview" zoomScaleNormal="100" topLeftCell="A63" workbookViewId="0">
      <selection activeCell="L9" sqref="L9"/>
    </sheetView>
  </sheetViews>
  <sheetFormatPr defaultColWidth="9" defaultRowHeight="13.5"/>
  <cols>
    <col min="2" max="2" width="12.5" customWidth="1"/>
    <col min="3" max="3" width="9" customWidth="1"/>
    <col min="4" max="4" width="5.45" customWidth="1"/>
    <col min="5" max="5" width="8.10833333333333" style="2" customWidth="1"/>
    <col min="6" max="6" width="37.3333333333333" style="3" customWidth="1"/>
    <col min="7" max="7" width="13.625" style="2" customWidth="1"/>
    <col min="8" max="8" width="8.81666666666667" customWidth="1"/>
    <col min="9" max="9" width="8.73333333333333" style="4" customWidth="1"/>
  </cols>
  <sheetData>
    <row r="1" spans="1:9">
      <c r="A1" s="5" t="s">
        <v>1440</v>
      </c>
      <c r="B1" s="5"/>
      <c r="C1" s="5"/>
      <c r="D1" s="5"/>
      <c r="E1" s="5"/>
      <c r="F1" s="6"/>
      <c r="G1" s="5"/>
      <c r="H1" s="5"/>
      <c r="I1" s="5"/>
    </row>
    <row r="2" spans="1:9">
      <c r="A2" s="7" t="s">
        <v>16</v>
      </c>
      <c r="B2" s="7" t="s">
        <v>542</v>
      </c>
      <c r="C2" s="7" t="s">
        <v>17</v>
      </c>
      <c r="D2" s="7" t="s">
        <v>20</v>
      </c>
      <c r="E2" s="7" t="s">
        <v>19</v>
      </c>
      <c r="F2" s="8" t="s">
        <v>149</v>
      </c>
      <c r="G2" s="7" t="s">
        <v>543</v>
      </c>
      <c r="H2" s="7" t="s">
        <v>21</v>
      </c>
      <c r="I2" s="7" t="s">
        <v>1019</v>
      </c>
    </row>
    <row r="3" ht="24" spans="1:9">
      <c r="A3" s="9">
        <v>1</v>
      </c>
      <c r="B3" s="10" t="s">
        <v>544</v>
      </c>
      <c r="C3" s="10" t="s">
        <v>545</v>
      </c>
      <c r="D3" s="11">
        <v>1</v>
      </c>
      <c r="E3" s="11" t="s">
        <v>50</v>
      </c>
      <c r="F3" s="12" t="s">
        <v>546</v>
      </c>
      <c r="G3" s="10" t="s">
        <v>547</v>
      </c>
      <c r="H3" s="10">
        <v>65</v>
      </c>
      <c r="I3" s="10">
        <f>D3*H3</f>
        <v>65</v>
      </c>
    </row>
    <row r="4" spans="1:9">
      <c r="A4" s="9">
        <v>2</v>
      </c>
      <c r="B4" s="10"/>
      <c r="C4" s="10" t="s">
        <v>548</v>
      </c>
      <c r="D4" s="11">
        <v>1</v>
      </c>
      <c r="E4" s="11" t="s">
        <v>50</v>
      </c>
      <c r="F4" s="12" t="s">
        <v>549</v>
      </c>
      <c r="G4" s="10" t="s">
        <v>631</v>
      </c>
      <c r="H4" s="10">
        <v>150</v>
      </c>
      <c r="I4" s="10">
        <f>D4*H4</f>
        <v>150</v>
      </c>
    </row>
    <row r="5" ht="24" spans="1:9">
      <c r="A5" s="9">
        <v>3</v>
      </c>
      <c r="B5" s="10"/>
      <c r="C5" s="10" t="s">
        <v>551</v>
      </c>
      <c r="D5" s="11">
        <v>4</v>
      </c>
      <c r="E5" s="11" t="s">
        <v>25</v>
      </c>
      <c r="F5" s="12" t="s">
        <v>1441</v>
      </c>
      <c r="G5" s="10" t="s">
        <v>600</v>
      </c>
      <c r="H5" s="10">
        <v>240</v>
      </c>
      <c r="I5" s="10">
        <f>D5*H5</f>
        <v>960</v>
      </c>
    </row>
    <row r="6" ht="36" spans="1:9">
      <c r="A6" s="9">
        <v>4</v>
      </c>
      <c r="B6" s="10" t="s">
        <v>562</v>
      </c>
      <c r="C6" s="10" t="s">
        <v>1442</v>
      </c>
      <c r="D6" s="11">
        <v>6</v>
      </c>
      <c r="E6" s="11" t="s">
        <v>50</v>
      </c>
      <c r="F6" s="12" t="s">
        <v>1443</v>
      </c>
      <c r="G6" s="10" t="s">
        <v>600</v>
      </c>
      <c r="H6" s="10">
        <v>167</v>
      </c>
      <c r="I6" s="10">
        <f>D6*H6</f>
        <v>1002</v>
      </c>
    </row>
    <row r="7" spans="1:9">
      <c r="A7" s="9">
        <v>5</v>
      </c>
      <c r="B7" s="10"/>
      <c r="C7" s="10" t="s">
        <v>1444</v>
      </c>
      <c r="D7" s="11">
        <v>3</v>
      </c>
      <c r="E7" s="11" t="s">
        <v>50</v>
      </c>
      <c r="F7" s="12" t="s">
        <v>1445</v>
      </c>
      <c r="G7" s="10" t="s">
        <v>557</v>
      </c>
      <c r="H7" s="10">
        <v>135</v>
      </c>
      <c r="I7" s="10">
        <f>D7*H7</f>
        <v>405</v>
      </c>
    </row>
    <row r="8" ht="24" spans="1:9">
      <c r="A8" s="9">
        <v>6</v>
      </c>
      <c r="B8" s="10"/>
      <c r="C8" s="10" t="s">
        <v>1446</v>
      </c>
      <c r="D8" s="10">
        <v>3</v>
      </c>
      <c r="E8" s="10" t="s">
        <v>50</v>
      </c>
      <c r="F8" s="12" t="s">
        <v>1447</v>
      </c>
      <c r="G8" s="10" t="s">
        <v>698</v>
      </c>
      <c r="H8" s="10">
        <v>144</v>
      </c>
      <c r="I8" s="10">
        <f t="shared" ref="I8:I16" si="0">D8*H8</f>
        <v>432</v>
      </c>
    </row>
    <row r="9" ht="108" spans="1:9">
      <c r="A9" s="9">
        <v>7</v>
      </c>
      <c r="B9" s="10" t="s">
        <v>569</v>
      </c>
      <c r="C9" s="10" t="s">
        <v>1448</v>
      </c>
      <c r="D9" s="10">
        <v>2</v>
      </c>
      <c r="E9" s="10" t="s">
        <v>25</v>
      </c>
      <c r="F9" s="12" t="s">
        <v>1449</v>
      </c>
      <c r="G9" s="10" t="s">
        <v>557</v>
      </c>
      <c r="H9" s="10">
        <v>243</v>
      </c>
      <c r="I9" s="10">
        <f t="shared" si="0"/>
        <v>486</v>
      </c>
    </row>
    <row r="10" ht="72" spans="1:9">
      <c r="A10" s="9">
        <v>8</v>
      </c>
      <c r="B10" s="10"/>
      <c r="C10" s="10" t="s">
        <v>1450</v>
      </c>
      <c r="D10" s="10">
        <v>2</v>
      </c>
      <c r="E10" s="10" t="s">
        <v>178</v>
      </c>
      <c r="F10" s="12" t="s">
        <v>1451</v>
      </c>
      <c r="G10" s="10" t="s">
        <v>557</v>
      </c>
      <c r="H10" s="10">
        <v>167</v>
      </c>
      <c r="I10" s="10">
        <f t="shared" si="0"/>
        <v>334</v>
      </c>
    </row>
    <row r="11" ht="36" spans="1:9">
      <c r="A11" s="9">
        <v>9</v>
      </c>
      <c r="B11" s="10"/>
      <c r="C11" s="10" t="s">
        <v>1452</v>
      </c>
      <c r="D11" s="11">
        <v>10</v>
      </c>
      <c r="E11" s="11" t="s">
        <v>139</v>
      </c>
      <c r="F11" s="12" t="s">
        <v>1453</v>
      </c>
      <c r="G11" s="10" t="s">
        <v>557</v>
      </c>
      <c r="H11" s="10">
        <v>142</v>
      </c>
      <c r="I11" s="10">
        <f t="shared" si="0"/>
        <v>1420</v>
      </c>
    </row>
    <row r="12" ht="60" spans="1:9">
      <c r="A12" s="9">
        <v>10</v>
      </c>
      <c r="B12" s="10" t="s">
        <v>585</v>
      </c>
      <c r="C12" s="10" t="s">
        <v>1454</v>
      </c>
      <c r="D12" s="11">
        <v>3</v>
      </c>
      <c r="E12" s="11" t="s">
        <v>25</v>
      </c>
      <c r="F12" s="12" t="s">
        <v>1455</v>
      </c>
      <c r="G12" s="10" t="s">
        <v>698</v>
      </c>
      <c r="H12" s="10">
        <v>179</v>
      </c>
      <c r="I12" s="10">
        <f t="shared" si="0"/>
        <v>537</v>
      </c>
    </row>
    <row r="13" ht="24" spans="1:9">
      <c r="A13" s="9">
        <v>11</v>
      </c>
      <c r="B13" s="10"/>
      <c r="C13" s="10" t="s">
        <v>586</v>
      </c>
      <c r="D13" s="11">
        <v>2</v>
      </c>
      <c r="E13" s="11" t="s">
        <v>25</v>
      </c>
      <c r="F13" s="12" t="s">
        <v>587</v>
      </c>
      <c r="G13" s="10" t="s">
        <v>698</v>
      </c>
      <c r="H13" s="10">
        <v>190</v>
      </c>
      <c r="I13" s="10">
        <f t="shared" si="0"/>
        <v>380</v>
      </c>
    </row>
    <row r="14" ht="36" spans="1:9">
      <c r="A14" s="9">
        <v>12</v>
      </c>
      <c r="B14" s="10" t="s">
        <v>590</v>
      </c>
      <c r="C14" s="10" t="s">
        <v>1456</v>
      </c>
      <c r="D14" s="10">
        <v>2</v>
      </c>
      <c r="E14" s="10" t="s">
        <v>178</v>
      </c>
      <c r="F14" s="12" t="s">
        <v>1457</v>
      </c>
      <c r="G14" s="10" t="s">
        <v>557</v>
      </c>
      <c r="H14" s="10">
        <v>85</v>
      </c>
      <c r="I14" s="10">
        <f t="shared" si="0"/>
        <v>170</v>
      </c>
    </row>
    <row r="15" spans="1:9">
      <c r="A15" s="9">
        <v>13</v>
      </c>
      <c r="B15" s="10" t="s">
        <v>576</v>
      </c>
      <c r="C15" s="10" t="s">
        <v>1458</v>
      </c>
      <c r="D15" s="10">
        <v>2</v>
      </c>
      <c r="E15" s="10" t="s">
        <v>1279</v>
      </c>
      <c r="F15" s="12" t="s">
        <v>1459</v>
      </c>
      <c r="G15" s="10" t="s">
        <v>557</v>
      </c>
      <c r="H15" s="10">
        <v>76</v>
      </c>
      <c r="I15" s="10">
        <f t="shared" si="0"/>
        <v>152</v>
      </c>
    </row>
    <row r="16" spans="1:9">
      <c r="A16" s="9">
        <v>14</v>
      </c>
      <c r="B16" s="10"/>
      <c r="C16" s="10" t="s">
        <v>1460</v>
      </c>
      <c r="D16" s="11">
        <v>2</v>
      </c>
      <c r="E16" s="11" t="s">
        <v>50</v>
      </c>
      <c r="F16" s="12" t="s">
        <v>1461</v>
      </c>
      <c r="G16" s="10" t="s">
        <v>547</v>
      </c>
      <c r="H16" s="10">
        <v>69</v>
      </c>
      <c r="I16" s="10">
        <f t="shared" si="0"/>
        <v>138</v>
      </c>
    </row>
    <row r="17" spans="1:9">
      <c r="A17" s="9">
        <v>15</v>
      </c>
      <c r="B17" s="10"/>
      <c r="C17" s="10"/>
      <c r="D17" s="11"/>
      <c r="E17" s="11"/>
      <c r="F17" s="12"/>
      <c r="G17" s="10"/>
      <c r="H17" s="10" t="s">
        <v>595</v>
      </c>
      <c r="I17" s="10">
        <f>SUM(I3:I16)</f>
        <v>6631</v>
      </c>
    </row>
    <row r="18" spans="1:9">
      <c r="A18" s="5" t="s">
        <v>1462</v>
      </c>
      <c r="B18" s="5"/>
      <c r="C18" s="5"/>
      <c r="D18" s="5"/>
      <c r="E18" s="5"/>
      <c r="F18" s="6"/>
      <c r="G18" s="5"/>
      <c r="H18" s="5"/>
      <c r="I18" s="5"/>
    </row>
    <row r="19" spans="1:9">
      <c r="A19" s="7" t="s">
        <v>16</v>
      </c>
      <c r="B19" s="7" t="s">
        <v>542</v>
      </c>
      <c r="C19" s="7" t="s">
        <v>17</v>
      </c>
      <c r="D19" s="7" t="s">
        <v>20</v>
      </c>
      <c r="E19" s="7" t="s">
        <v>19</v>
      </c>
      <c r="F19" s="8" t="s">
        <v>149</v>
      </c>
      <c r="G19" s="7" t="s">
        <v>543</v>
      </c>
      <c r="H19" s="7" t="s">
        <v>21</v>
      </c>
      <c r="I19" s="7" t="s">
        <v>1019</v>
      </c>
    </row>
    <row r="20" ht="24" spans="1:9">
      <c r="A20" s="13">
        <v>1</v>
      </c>
      <c r="B20" s="14" t="s">
        <v>544</v>
      </c>
      <c r="C20" s="14" t="s">
        <v>545</v>
      </c>
      <c r="D20" s="13">
        <v>1</v>
      </c>
      <c r="E20" s="13" t="s">
        <v>50</v>
      </c>
      <c r="F20" s="15" t="s">
        <v>1358</v>
      </c>
      <c r="G20" s="14" t="s">
        <v>547</v>
      </c>
      <c r="H20" s="14">
        <v>65</v>
      </c>
      <c r="I20" s="10">
        <f>D20*H20</f>
        <v>65</v>
      </c>
    </row>
    <row r="21" spans="1:9">
      <c r="A21" s="13">
        <v>2</v>
      </c>
      <c r="B21" s="14"/>
      <c r="C21" s="14" t="s">
        <v>548</v>
      </c>
      <c r="D21" s="13">
        <v>1</v>
      </c>
      <c r="E21" s="13" t="s">
        <v>50</v>
      </c>
      <c r="F21" s="15" t="s">
        <v>549</v>
      </c>
      <c r="G21" s="14" t="s">
        <v>631</v>
      </c>
      <c r="H21" s="14">
        <v>150</v>
      </c>
      <c r="I21" s="10">
        <f>D21*H21</f>
        <v>150</v>
      </c>
    </row>
    <row r="22" ht="24" spans="1:9">
      <c r="A22" s="13">
        <v>3</v>
      </c>
      <c r="B22" s="14"/>
      <c r="C22" s="14" t="s">
        <v>551</v>
      </c>
      <c r="D22" s="13">
        <v>4</v>
      </c>
      <c r="E22" s="13" t="s">
        <v>25</v>
      </c>
      <c r="F22" s="15" t="s">
        <v>1463</v>
      </c>
      <c r="G22" s="14" t="s">
        <v>600</v>
      </c>
      <c r="H22" s="14">
        <v>240</v>
      </c>
      <c r="I22" s="10">
        <f>D22*H22</f>
        <v>960</v>
      </c>
    </row>
    <row r="23" ht="48" spans="1:9">
      <c r="A23" s="13">
        <v>4</v>
      </c>
      <c r="B23" s="11" t="s">
        <v>1360</v>
      </c>
      <c r="C23" s="10" t="s">
        <v>1464</v>
      </c>
      <c r="D23" s="11">
        <v>4</v>
      </c>
      <c r="E23" s="11" t="s">
        <v>50</v>
      </c>
      <c r="F23" s="12" t="s">
        <v>1465</v>
      </c>
      <c r="G23" s="10" t="s">
        <v>600</v>
      </c>
      <c r="H23" s="10">
        <v>160</v>
      </c>
      <c r="I23" s="10">
        <f t="shared" ref="I23:I34" si="1">D23*H23</f>
        <v>640</v>
      </c>
    </row>
    <row r="24" spans="1:9">
      <c r="A24" s="13">
        <v>5</v>
      </c>
      <c r="B24" s="11"/>
      <c r="C24" s="10" t="s">
        <v>1466</v>
      </c>
      <c r="D24" s="11">
        <v>10</v>
      </c>
      <c r="E24" s="11" t="s">
        <v>25</v>
      </c>
      <c r="F24" s="12" t="s">
        <v>1467</v>
      </c>
      <c r="G24" s="10" t="s">
        <v>600</v>
      </c>
      <c r="H24" s="10">
        <v>153.6</v>
      </c>
      <c r="I24" s="10">
        <f t="shared" si="1"/>
        <v>1536</v>
      </c>
    </row>
    <row r="25" ht="36" spans="1:9">
      <c r="A25" s="13">
        <v>6</v>
      </c>
      <c r="B25" s="11"/>
      <c r="C25" s="10" t="s">
        <v>1468</v>
      </c>
      <c r="D25" s="11">
        <v>10</v>
      </c>
      <c r="E25" s="11" t="s">
        <v>25</v>
      </c>
      <c r="F25" s="12" t="s">
        <v>1469</v>
      </c>
      <c r="G25" s="10" t="s">
        <v>600</v>
      </c>
      <c r="H25" s="10">
        <v>37</v>
      </c>
      <c r="I25" s="10">
        <f t="shared" si="1"/>
        <v>370</v>
      </c>
    </row>
    <row r="26" spans="1:9">
      <c r="A26" s="13">
        <v>7</v>
      </c>
      <c r="B26" s="11" t="s">
        <v>1470</v>
      </c>
      <c r="C26" s="10" t="s">
        <v>1471</v>
      </c>
      <c r="D26" s="11">
        <v>2</v>
      </c>
      <c r="E26" s="11" t="s">
        <v>25</v>
      </c>
      <c r="F26" s="12" t="s">
        <v>1472</v>
      </c>
      <c r="G26" s="10" t="s">
        <v>600</v>
      </c>
      <c r="H26" s="10">
        <v>47</v>
      </c>
      <c r="I26" s="10">
        <f t="shared" si="1"/>
        <v>94</v>
      </c>
    </row>
    <row r="27" ht="36" spans="1:9">
      <c r="A27" s="13">
        <v>8</v>
      </c>
      <c r="B27" s="11"/>
      <c r="C27" s="10" t="s">
        <v>1473</v>
      </c>
      <c r="D27" s="11">
        <v>2</v>
      </c>
      <c r="E27" s="11" t="s">
        <v>25</v>
      </c>
      <c r="F27" s="12" t="s">
        <v>1474</v>
      </c>
      <c r="G27" s="10" t="s">
        <v>600</v>
      </c>
      <c r="H27" s="10">
        <v>55</v>
      </c>
      <c r="I27" s="10">
        <f t="shared" si="1"/>
        <v>110</v>
      </c>
    </row>
    <row r="28" ht="84" spans="1:9">
      <c r="A28" s="13">
        <v>9</v>
      </c>
      <c r="B28" s="11"/>
      <c r="C28" s="10" t="s">
        <v>1475</v>
      </c>
      <c r="D28" s="11">
        <v>2</v>
      </c>
      <c r="E28" s="11" t="s">
        <v>50</v>
      </c>
      <c r="F28" s="12" t="s">
        <v>1476</v>
      </c>
      <c r="G28" s="10" t="s">
        <v>600</v>
      </c>
      <c r="H28" s="10">
        <v>139</v>
      </c>
      <c r="I28" s="10">
        <f t="shared" si="1"/>
        <v>278</v>
      </c>
    </row>
    <row r="29" ht="48" spans="1:9">
      <c r="A29" s="13">
        <v>10</v>
      </c>
      <c r="B29" s="11"/>
      <c r="C29" s="10" t="s">
        <v>1477</v>
      </c>
      <c r="D29" s="11">
        <v>2</v>
      </c>
      <c r="E29" s="11" t="s">
        <v>50</v>
      </c>
      <c r="F29" s="12" t="s">
        <v>1478</v>
      </c>
      <c r="G29" s="10" t="s">
        <v>600</v>
      </c>
      <c r="H29" s="10">
        <v>265</v>
      </c>
      <c r="I29" s="10">
        <f t="shared" si="1"/>
        <v>530</v>
      </c>
    </row>
    <row r="30" spans="1:9">
      <c r="A30" s="13">
        <v>11</v>
      </c>
      <c r="B30" s="11"/>
      <c r="C30" s="10" t="s">
        <v>1479</v>
      </c>
      <c r="D30" s="11">
        <v>2</v>
      </c>
      <c r="E30" s="11" t="s">
        <v>50</v>
      </c>
      <c r="F30" s="12" t="s">
        <v>1480</v>
      </c>
      <c r="G30" s="10" t="s">
        <v>600</v>
      </c>
      <c r="H30" s="10">
        <v>19</v>
      </c>
      <c r="I30" s="10">
        <f t="shared" si="1"/>
        <v>38</v>
      </c>
    </row>
    <row r="31" ht="96" spans="1:9">
      <c r="A31" s="13">
        <v>12</v>
      </c>
      <c r="B31" s="11" t="s">
        <v>1481</v>
      </c>
      <c r="C31" s="10" t="s">
        <v>1482</v>
      </c>
      <c r="D31" s="11">
        <v>2</v>
      </c>
      <c r="E31" s="11" t="s">
        <v>50</v>
      </c>
      <c r="F31" s="12" t="s">
        <v>1483</v>
      </c>
      <c r="G31" s="10" t="s">
        <v>1484</v>
      </c>
      <c r="H31" s="10">
        <v>66</v>
      </c>
      <c r="I31" s="10">
        <f t="shared" si="1"/>
        <v>132</v>
      </c>
    </row>
    <row r="32" ht="48" spans="1:9">
      <c r="A32" s="13">
        <v>13</v>
      </c>
      <c r="B32" s="11" t="s">
        <v>1399</v>
      </c>
      <c r="C32" s="10" t="s">
        <v>1485</v>
      </c>
      <c r="D32" s="11">
        <v>2</v>
      </c>
      <c r="E32" s="11" t="s">
        <v>50</v>
      </c>
      <c r="F32" s="12" t="s">
        <v>1486</v>
      </c>
      <c r="G32" s="10" t="s">
        <v>600</v>
      </c>
      <c r="H32" s="10">
        <v>252</v>
      </c>
      <c r="I32" s="10">
        <f t="shared" si="1"/>
        <v>504</v>
      </c>
    </row>
    <row r="33" ht="48" spans="1:9">
      <c r="A33" s="13">
        <v>14</v>
      </c>
      <c r="B33" s="11"/>
      <c r="C33" s="10" t="s">
        <v>1487</v>
      </c>
      <c r="D33" s="11">
        <v>2</v>
      </c>
      <c r="E33" s="11" t="s">
        <v>50</v>
      </c>
      <c r="F33" s="12" t="s">
        <v>1488</v>
      </c>
      <c r="G33" s="10" t="s">
        <v>600</v>
      </c>
      <c r="H33" s="10">
        <v>225</v>
      </c>
      <c r="I33" s="10">
        <f t="shared" si="1"/>
        <v>450</v>
      </c>
    </row>
    <row r="34" ht="36" spans="1:9">
      <c r="A34" s="13">
        <v>15</v>
      </c>
      <c r="B34" s="11"/>
      <c r="C34" s="10" t="s">
        <v>1489</v>
      </c>
      <c r="D34" s="11">
        <v>4</v>
      </c>
      <c r="E34" s="11" t="s">
        <v>50</v>
      </c>
      <c r="F34" s="12" t="s">
        <v>1490</v>
      </c>
      <c r="G34" s="10" t="s">
        <v>600</v>
      </c>
      <c r="H34" s="10">
        <v>28</v>
      </c>
      <c r="I34" s="10">
        <f t="shared" si="1"/>
        <v>112</v>
      </c>
    </row>
    <row r="35" spans="1:9">
      <c r="A35" s="13">
        <v>16</v>
      </c>
      <c r="B35" s="11"/>
      <c r="C35" s="10"/>
      <c r="D35" s="11"/>
      <c r="E35" s="11"/>
      <c r="F35" s="12"/>
      <c r="G35" s="10"/>
      <c r="H35" s="10" t="s">
        <v>595</v>
      </c>
      <c r="I35" s="10">
        <f>SUM(I20:I34)</f>
        <v>5969</v>
      </c>
    </row>
    <row r="36" spans="1:9">
      <c r="A36" s="5" t="s">
        <v>1491</v>
      </c>
      <c r="B36" s="5"/>
      <c r="C36" s="5"/>
      <c r="D36" s="5"/>
      <c r="E36" s="5"/>
      <c r="F36" s="6"/>
      <c r="G36" s="5"/>
      <c r="H36" s="5"/>
      <c r="I36" s="5"/>
    </row>
    <row r="37" spans="1:9">
      <c r="A37" s="16" t="s">
        <v>16</v>
      </c>
      <c r="B37" s="16" t="s">
        <v>542</v>
      </c>
      <c r="C37" s="16" t="s">
        <v>17</v>
      </c>
      <c r="D37" s="16" t="s">
        <v>20</v>
      </c>
      <c r="E37" s="16" t="s">
        <v>19</v>
      </c>
      <c r="F37" s="17" t="s">
        <v>149</v>
      </c>
      <c r="G37" s="16" t="s">
        <v>543</v>
      </c>
      <c r="H37" s="16" t="s">
        <v>21</v>
      </c>
      <c r="I37" s="16" t="s">
        <v>1019</v>
      </c>
    </row>
    <row r="38" ht="24" spans="1:9">
      <c r="A38" s="18">
        <v>1</v>
      </c>
      <c r="B38" s="13" t="s">
        <v>545</v>
      </c>
      <c r="C38" s="14" t="s">
        <v>545</v>
      </c>
      <c r="D38" s="13">
        <v>1</v>
      </c>
      <c r="E38" s="13" t="s">
        <v>50</v>
      </c>
      <c r="F38" s="15" t="s">
        <v>1020</v>
      </c>
      <c r="G38" s="14" t="s">
        <v>547</v>
      </c>
      <c r="H38" s="14">
        <v>65</v>
      </c>
      <c r="I38" s="10">
        <f>D38*H38</f>
        <v>65</v>
      </c>
    </row>
    <row r="39" spans="1:9">
      <c r="A39" s="18">
        <v>2</v>
      </c>
      <c r="B39" s="13" t="s">
        <v>548</v>
      </c>
      <c r="C39" s="14" t="s">
        <v>548</v>
      </c>
      <c r="D39" s="13">
        <v>1</v>
      </c>
      <c r="E39" s="13" t="s">
        <v>50</v>
      </c>
      <c r="F39" s="15" t="s">
        <v>630</v>
      </c>
      <c r="G39" s="14" t="s">
        <v>631</v>
      </c>
      <c r="H39" s="14">
        <v>150</v>
      </c>
      <c r="I39" s="10">
        <f>D39*H39</f>
        <v>150</v>
      </c>
    </row>
    <row r="40" ht="24" spans="1:9">
      <c r="A40" s="18">
        <v>3</v>
      </c>
      <c r="B40" s="13" t="s">
        <v>551</v>
      </c>
      <c r="C40" s="14" t="s">
        <v>551</v>
      </c>
      <c r="D40" s="13">
        <v>4</v>
      </c>
      <c r="E40" s="13" t="s">
        <v>25</v>
      </c>
      <c r="F40" s="15" t="s">
        <v>1492</v>
      </c>
      <c r="G40" s="14" t="s">
        <v>600</v>
      </c>
      <c r="H40" s="14">
        <v>240</v>
      </c>
      <c r="I40" s="10">
        <f>D40*H40</f>
        <v>960</v>
      </c>
    </row>
    <row r="41" spans="1:9">
      <c r="A41" s="18">
        <v>4</v>
      </c>
      <c r="B41" s="18" t="s">
        <v>1106</v>
      </c>
      <c r="C41" s="18" t="s">
        <v>1107</v>
      </c>
      <c r="D41" s="18">
        <v>5</v>
      </c>
      <c r="E41" s="18" t="s">
        <v>50</v>
      </c>
      <c r="F41" s="19" t="s">
        <v>1108</v>
      </c>
      <c r="G41" s="18" t="s">
        <v>1109</v>
      </c>
      <c r="H41" s="18">
        <v>55.2</v>
      </c>
      <c r="I41" s="10">
        <f t="shared" ref="I41:I49" si="2">D41*H41</f>
        <v>276</v>
      </c>
    </row>
    <row r="42" spans="1:9">
      <c r="A42" s="18">
        <v>5</v>
      </c>
      <c r="B42" s="18"/>
      <c r="C42" s="18" t="s">
        <v>1110</v>
      </c>
      <c r="D42" s="18">
        <v>5</v>
      </c>
      <c r="E42" s="18" t="s">
        <v>50</v>
      </c>
      <c r="F42" s="19" t="s">
        <v>1111</v>
      </c>
      <c r="G42" s="18" t="s">
        <v>1109</v>
      </c>
      <c r="H42" s="18">
        <v>55</v>
      </c>
      <c r="I42" s="10">
        <f t="shared" si="2"/>
        <v>275</v>
      </c>
    </row>
    <row r="43" ht="24" spans="1:9">
      <c r="A43" s="18">
        <v>6</v>
      </c>
      <c r="B43" s="18"/>
      <c r="C43" s="18" t="s">
        <v>1112</v>
      </c>
      <c r="D43" s="18">
        <v>5</v>
      </c>
      <c r="E43" s="18" t="s">
        <v>50</v>
      </c>
      <c r="F43" s="19" t="s">
        <v>1113</v>
      </c>
      <c r="G43" s="18" t="s">
        <v>1109</v>
      </c>
      <c r="H43" s="18">
        <v>40</v>
      </c>
      <c r="I43" s="10">
        <f t="shared" si="2"/>
        <v>200</v>
      </c>
    </row>
    <row r="44" spans="1:9">
      <c r="A44" s="18">
        <v>7</v>
      </c>
      <c r="B44" s="18"/>
      <c r="C44" s="18" t="s">
        <v>1114</v>
      </c>
      <c r="D44" s="18">
        <v>5</v>
      </c>
      <c r="E44" s="18" t="s">
        <v>50</v>
      </c>
      <c r="F44" s="19" t="s">
        <v>1115</v>
      </c>
      <c r="G44" s="18" t="s">
        <v>1116</v>
      </c>
      <c r="H44" s="18">
        <v>35</v>
      </c>
      <c r="I44" s="10">
        <f t="shared" si="2"/>
        <v>175</v>
      </c>
    </row>
    <row r="45" spans="1:9">
      <c r="A45" s="18">
        <v>8</v>
      </c>
      <c r="B45" s="18" t="s">
        <v>1117</v>
      </c>
      <c r="C45" s="18" t="s">
        <v>1118</v>
      </c>
      <c r="D45" s="18">
        <v>1</v>
      </c>
      <c r="E45" s="18" t="s">
        <v>25</v>
      </c>
      <c r="F45" s="19" t="s">
        <v>1119</v>
      </c>
      <c r="G45" s="18" t="s">
        <v>1120</v>
      </c>
      <c r="H45" s="18">
        <v>70</v>
      </c>
      <c r="I45" s="10">
        <f t="shared" si="2"/>
        <v>70</v>
      </c>
    </row>
    <row r="46" spans="1:9">
      <c r="A46" s="18">
        <v>9</v>
      </c>
      <c r="B46" s="18" t="s">
        <v>1125</v>
      </c>
      <c r="C46" s="18" t="s">
        <v>1126</v>
      </c>
      <c r="D46" s="18">
        <v>10</v>
      </c>
      <c r="E46" s="18" t="s">
        <v>41</v>
      </c>
      <c r="F46" s="19" t="s">
        <v>1127</v>
      </c>
      <c r="G46" s="18" t="s">
        <v>1128</v>
      </c>
      <c r="H46" s="18">
        <v>39</v>
      </c>
      <c r="I46" s="10">
        <f t="shared" si="2"/>
        <v>390</v>
      </c>
    </row>
    <row r="47" spans="1:9">
      <c r="A47" s="18">
        <v>10</v>
      </c>
      <c r="B47" s="18" t="s">
        <v>1129</v>
      </c>
      <c r="C47" s="18" t="s">
        <v>1130</v>
      </c>
      <c r="D47" s="18">
        <v>100</v>
      </c>
      <c r="E47" s="18" t="s">
        <v>453</v>
      </c>
      <c r="F47" s="19" t="s">
        <v>1131</v>
      </c>
      <c r="G47" s="18" t="s">
        <v>679</v>
      </c>
      <c r="H47" s="18">
        <v>8.5</v>
      </c>
      <c r="I47" s="10">
        <f t="shared" si="2"/>
        <v>850</v>
      </c>
    </row>
    <row r="48" spans="1:9">
      <c r="A48" s="18">
        <v>11</v>
      </c>
      <c r="B48" s="18" t="s">
        <v>1132</v>
      </c>
      <c r="C48" s="18" t="s">
        <v>1133</v>
      </c>
      <c r="D48" s="18">
        <v>100</v>
      </c>
      <c r="E48" s="18" t="s">
        <v>25</v>
      </c>
      <c r="F48" s="19" t="s">
        <v>1134</v>
      </c>
      <c r="G48" s="18" t="s">
        <v>557</v>
      </c>
      <c r="H48" s="18">
        <v>4</v>
      </c>
      <c r="I48" s="10">
        <f t="shared" si="2"/>
        <v>400</v>
      </c>
    </row>
    <row r="49" spans="1:9">
      <c r="A49" s="18">
        <v>12</v>
      </c>
      <c r="B49" s="18" t="s">
        <v>1428</v>
      </c>
      <c r="C49" s="18" t="s">
        <v>1428</v>
      </c>
      <c r="D49" s="18">
        <v>10</v>
      </c>
      <c r="E49" s="18" t="s">
        <v>41</v>
      </c>
      <c r="F49" s="19" t="s">
        <v>1429</v>
      </c>
      <c r="G49" s="18" t="s">
        <v>1430</v>
      </c>
      <c r="H49" s="18">
        <v>25</v>
      </c>
      <c r="I49" s="10">
        <f t="shared" si="2"/>
        <v>250</v>
      </c>
    </row>
    <row r="50" spans="1:9">
      <c r="A50" s="18">
        <v>13</v>
      </c>
      <c r="B50" s="18"/>
      <c r="C50" s="18"/>
      <c r="D50" s="18"/>
      <c r="E50" s="18"/>
      <c r="F50" s="19"/>
      <c r="G50" s="18"/>
      <c r="H50" s="18" t="s">
        <v>595</v>
      </c>
      <c r="I50" s="18">
        <f>SUM(I38:I49)</f>
        <v>4061</v>
      </c>
    </row>
    <row r="51" spans="1:9">
      <c r="A51" s="5" t="s">
        <v>1493</v>
      </c>
      <c r="B51" s="5"/>
      <c r="C51" s="5"/>
      <c r="D51" s="5"/>
      <c r="E51" s="5"/>
      <c r="F51" s="6"/>
      <c r="G51" s="5"/>
      <c r="H51" s="5"/>
      <c r="I51" s="5"/>
    </row>
    <row r="52" spans="1:9">
      <c r="A52" s="7" t="s">
        <v>16</v>
      </c>
      <c r="B52" s="7" t="s">
        <v>542</v>
      </c>
      <c r="C52" s="7" t="s">
        <v>17</v>
      </c>
      <c r="D52" s="7" t="s">
        <v>20</v>
      </c>
      <c r="E52" s="7" t="s">
        <v>19</v>
      </c>
      <c r="F52" s="8" t="s">
        <v>149</v>
      </c>
      <c r="G52" s="7" t="s">
        <v>543</v>
      </c>
      <c r="H52" s="7" t="s">
        <v>21</v>
      </c>
      <c r="I52" s="7" t="s">
        <v>1019</v>
      </c>
    </row>
    <row r="53" ht="24" spans="1:9">
      <c r="A53" s="11">
        <v>1</v>
      </c>
      <c r="B53" s="14" t="s">
        <v>544</v>
      </c>
      <c r="C53" s="14" t="s">
        <v>545</v>
      </c>
      <c r="D53" s="13">
        <v>1</v>
      </c>
      <c r="E53" s="13" t="s">
        <v>50</v>
      </c>
      <c r="F53" s="15" t="s">
        <v>1221</v>
      </c>
      <c r="G53" s="14" t="s">
        <v>547</v>
      </c>
      <c r="H53" s="14">
        <v>65</v>
      </c>
      <c r="I53" s="14">
        <v>65</v>
      </c>
    </row>
    <row r="54" spans="1:9">
      <c r="A54" s="11">
        <v>2</v>
      </c>
      <c r="B54" s="14"/>
      <c r="C54" s="14" t="s">
        <v>548</v>
      </c>
      <c r="D54" s="13">
        <v>1</v>
      </c>
      <c r="E54" s="13" t="s">
        <v>50</v>
      </c>
      <c r="F54" s="15" t="s">
        <v>549</v>
      </c>
      <c r="G54" s="14" t="s">
        <v>631</v>
      </c>
      <c r="H54" s="14">
        <v>150</v>
      </c>
      <c r="I54" s="14">
        <v>150</v>
      </c>
    </row>
    <row r="55" ht="24" spans="1:9">
      <c r="A55" s="11">
        <v>3</v>
      </c>
      <c r="B55" s="14"/>
      <c r="C55" s="14" t="s">
        <v>551</v>
      </c>
      <c r="D55" s="13">
        <v>4</v>
      </c>
      <c r="E55" s="13" t="s">
        <v>25</v>
      </c>
      <c r="F55" s="15" t="s">
        <v>1494</v>
      </c>
      <c r="G55" s="14" t="s">
        <v>600</v>
      </c>
      <c r="H55" s="14">
        <v>240</v>
      </c>
      <c r="I55" s="14">
        <v>960</v>
      </c>
    </row>
    <row r="56" ht="24" spans="1:9">
      <c r="A56" s="11">
        <v>4</v>
      </c>
      <c r="B56" s="11" t="s">
        <v>1495</v>
      </c>
      <c r="C56" s="10" t="s">
        <v>1496</v>
      </c>
      <c r="D56" s="11">
        <v>2</v>
      </c>
      <c r="E56" s="11" t="s">
        <v>50</v>
      </c>
      <c r="F56" s="12" t="s">
        <v>1497</v>
      </c>
      <c r="G56" s="10" t="s">
        <v>1128</v>
      </c>
      <c r="H56" s="10">
        <v>236</v>
      </c>
      <c r="I56" s="10">
        <v>472</v>
      </c>
    </row>
    <row r="57" ht="24" spans="1:9">
      <c r="A57" s="11">
        <v>5</v>
      </c>
      <c r="B57" s="11" t="s">
        <v>1498</v>
      </c>
      <c r="C57" s="10" t="s">
        <v>1499</v>
      </c>
      <c r="D57" s="11">
        <v>2</v>
      </c>
      <c r="E57" s="11" t="s">
        <v>50</v>
      </c>
      <c r="F57" s="12" t="s">
        <v>1500</v>
      </c>
      <c r="G57" s="10" t="s">
        <v>1128</v>
      </c>
      <c r="H57" s="10">
        <v>159</v>
      </c>
      <c r="I57" s="10">
        <v>318</v>
      </c>
    </row>
    <row r="58" ht="24" spans="1:9">
      <c r="A58" s="11">
        <v>6</v>
      </c>
      <c r="B58" s="11" t="s">
        <v>1501</v>
      </c>
      <c r="C58" s="10" t="s">
        <v>558</v>
      </c>
      <c r="D58" s="11">
        <v>2</v>
      </c>
      <c r="E58" s="11" t="s">
        <v>50</v>
      </c>
      <c r="F58" s="12" t="s">
        <v>1502</v>
      </c>
      <c r="G58" s="10" t="s">
        <v>557</v>
      </c>
      <c r="H58" s="10">
        <v>139</v>
      </c>
      <c r="I58" s="10">
        <v>278</v>
      </c>
    </row>
    <row r="59" ht="24" spans="1:9">
      <c r="A59" s="11">
        <v>7</v>
      </c>
      <c r="B59" s="11" t="s">
        <v>1503</v>
      </c>
      <c r="C59" s="10" t="s">
        <v>1504</v>
      </c>
      <c r="D59" s="11">
        <v>2</v>
      </c>
      <c r="E59" s="11" t="s">
        <v>50</v>
      </c>
      <c r="F59" s="12" t="s">
        <v>1505</v>
      </c>
      <c r="G59" s="10" t="s">
        <v>1252</v>
      </c>
      <c r="H59" s="10">
        <v>255</v>
      </c>
      <c r="I59" s="10">
        <v>510</v>
      </c>
    </row>
    <row r="60" ht="24" spans="1:9">
      <c r="A60" s="11">
        <v>8</v>
      </c>
      <c r="B60" s="11" t="s">
        <v>1506</v>
      </c>
      <c r="C60" s="10" t="s">
        <v>1507</v>
      </c>
      <c r="D60" s="11">
        <v>2</v>
      </c>
      <c r="E60" s="11" t="s">
        <v>50</v>
      </c>
      <c r="F60" s="12" t="s">
        <v>1508</v>
      </c>
      <c r="G60" s="10" t="s">
        <v>547</v>
      </c>
      <c r="H60" s="10">
        <v>246</v>
      </c>
      <c r="I60" s="10">
        <v>492</v>
      </c>
    </row>
    <row r="61" ht="24" spans="1:9">
      <c r="A61" s="11">
        <v>9</v>
      </c>
      <c r="B61" s="11" t="s">
        <v>1509</v>
      </c>
      <c r="C61" s="10" t="s">
        <v>1510</v>
      </c>
      <c r="D61" s="11">
        <v>2</v>
      </c>
      <c r="E61" s="11" t="s">
        <v>50</v>
      </c>
      <c r="F61" s="12" t="s">
        <v>1511</v>
      </c>
      <c r="G61" s="10" t="s">
        <v>1252</v>
      </c>
      <c r="H61" s="10">
        <v>170</v>
      </c>
      <c r="I61" s="10">
        <v>340</v>
      </c>
    </row>
    <row r="62" spans="1:9">
      <c r="A62" s="11">
        <v>10</v>
      </c>
      <c r="B62" s="11" t="s">
        <v>1512</v>
      </c>
      <c r="C62" s="10" t="s">
        <v>1513</v>
      </c>
      <c r="D62" s="11">
        <v>2</v>
      </c>
      <c r="E62" s="11" t="s">
        <v>50</v>
      </c>
      <c r="F62" s="12" t="s">
        <v>1514</v>
      </c>
      <c r="G62" s="10" t="s">
        <v>557</v>
      </c>
      <c r="H62" s="10">
        <v>135</v>
      </c>
      <c r="I62" s="10">
        <v>270</v>
      </c>
    </row>
    <row r="63" ht="24" spans="1:9">
      <c r="A63" s="11">
        <v>11</v>
      </c>
      <c r="B63" s="11"/>
      <c r="C63" s="10" t="s">
        <v>1515</v>
      </c>
      <c r="D63" s="11">
        <v>2</v>
      </c>
      <c r="E63" s="11" t="s">
        <v>50</v>
      </c>
      <c r="F63" s="12" t="s">
        <v>1516</v>
      </c>
      <c r="G63" s="10" t="s">
        <v>557</v>
      </c>
      <c r="H63" s="10">
        <v>122</v>
      </c>
      <c r="I63" s="10">
        <v>244</v>
      </c>
    </row>
    <row r="64" ht="24" spans="1:9">
      <c r="A64" s="11">
        <v>12</v>
      </c>
      <c r="B64" s="11" t="s">
        <v>1517</v>
      </c>
      <c r="C64" s="10" t="s">
        <v>1518</v>
      </c>
      <c r="D64" s="11">
        <v>2</v>
      </c>
      <c r="E64" s="11" t="s">
        <v>50</v>
      </c>
      <c r="F64" s="12" t="s">
        <v>1519</v>
      </c>
      <c r="G64" s="10" t="s">
        <v>557</v>
      </c>
      <c r="H64" s="10">
        <v>325</v>
      </c>
      <c r="I64" s="10">
        <v>650</v>
      </c>
    </row>
    <row r="65" ht="24" spans="1:9">
      <c r="A65" s="11">
        <v>13</v>
      </c>
      <c r="B65" s="11" t="s">
        <v>1520</v>
      </c>
      <c r="C65" s="10" t="s">
        <v>1521</v>
      </c>
      <c r="D65" s="11">
        <v>2</v>
      </c>
      <c r="E65" s="11" t="s">
        <v>50</v>
      </c>
      <c r="F65" s="12" t="s">
        <v>1522</v>
      </c>
      <c r="G65" s="10" t="s">
        <v>635</v>
      </c>
      <c r="H65" s="10">
        <v>150</v>
      </c>
      <c r="I65" s="10">
        <v>300</v>
      </c>
    </row>
    <row r="66" spans="1:9">
      <c r="A66" s="11">
        <v>14</v>
      </c>
      <c r="B66" s="11" t="s">
        <v>1523</v>
      </c>
      <c r="C66" s="10" t="s">
        <v>1524</v>
      </c>
      <c r="D66" s="11">
        <v>2</v>
      </c>
      <c r="E66" s="11" t="s">
        <v>50</v>
      </c>
      <c r="F66" s="12" t="s">
        <v>1525</v>
      </c>
      <c r="G66" s="10" t="s">
        <v>547</v>
      </c>
      <c r="H66" s="10">
        <v>133</v>
      </c>
      <c r="I66" s="10">
        <f t="shared" ref="I66:I71" si="3">D66*H66</f>
        <v>266</v>
      </c>
    </row>
    <row r="67" spans="1:9">
      <c r="A67" s="11">
        <v>15</v>
      </c>
      <c r="B67" s="11" t="s">
        <v>1526</v>
      </c>
      <c r="C67" s="10" t="s">
        <v>1527</v>
      </c>
      <c r="D67" s="11">
        <v>2</v>
      </c>
      <c r="E67" s="11" t="s">
        <v>50</v>
      </c>
      <c r="F67" s="12" t="s">
        <v>1528</v>
      </c>
      <c r="G67" s="10" t="s">
        <v>652</v>
      </c>
      <c r="H67" s="10">
        <v>37</v>
      </c>
      <c r="I67" s="10">
        <f t="shared" si="3"/>
        <v>74</v>
      </c>
    </row>
    <row r="68" spans="1:9">
      <c r="A68" s="11">
        <v>16</v>
      </c>
      <c r="B68" s="11" t="s">
        <v>1529</v>
      </c>
      <c r="C68" s="10" t="s">
        <v>1530</v>
      </c>
      <c r="D68" s="11">
        <v>2</v>
      </c>
      <c r="E68" s="11" t="s">
        <v>50</v>
      </c>
      <c r="F68" s="12" t="s">
        <v>1531</v>
      </c>
      <c r="G68" s="10" t="s">
        <v>557</v>
      </c>
      <c r="H68" s="10">
        <v>192</v>
      </c>
      <c r="I68" s="10">
        <v>384</v>
      </c>
    </row>
    <row r="69" ht="24" spans="1:9">
      <c r="A69" s="11">
        <v>17</v>
      </c>
      <c r="B69" s="11" t="s">
        <v>1532</v>
      </c>
      <c r="C69" s="10" t="s">
        <v>1533</v>
      </c>
      <c r="D69" s="11">
        <v>2</v>
      </c>
      <c r="E69" s="11" t="s">
        <v>50</v>
      </c>
      <c r="F69" s="12" t="s">
        <v>1534</v>
      </c>
      <c r="G69" s="10" t="s">
        <v>557</v>
      </c>
      <c r="H69" s="10">
        <v>165</v>
      </c>
      <c r="I69" s="10">
        <f>H69*D69</f>
        <v>330</v>
      </c>
    </row>
    <row r="70" ht="48" spans="1:9">
      <c r="A70" s="11">
        <v>18</v>
      </c>
      <c r="B70" s="20" t="s">
        <v>1265</v>
      </c>
      <c r="C70" s="20"/>
      <c r="D70" s="13">
        <v>8</v>
      </c>
      <c r="E70" s="13" t="s">
        <v>453</v>
      </c>
      <c r="F70" s="15" t="s">
        <v>939</v>
      </c>
      <c r="G70" s="13"/>
      <c r="H70" s="20">
        <v>3000</v>
      </c>
      <c r="I70" s="25">
        <f t="shared" si="3"/>
        <v>24000</v>
      </c>
    </row>
    <row r="71" s="1" customFormat="1" spans="1:9">
      <c r="A71" s="10">
        <v>19</v>
      </c>
      <c r="B71" s="21" t="s">
        <v>1535</v>
      </c>
      <c r="C71" s="14"/>
      <c r="D71" s="22">
        <v>6</v>
      </c>
      <c r="E71" s="22" t="s">
        <v>50</v>
      </c>
      <c r="F71" s="23"/>
      <c r="G71" s="14" t="s">
        <v>1536</v>
      </c>
      <c r="H71" s="20">
        <v>190</v>
      </c>
      <c r="I71" s="14">
        <f t="shared" si="3"/>
        <v>1140</v>
      </c>
    </row>
    <row r="72" ht="24" spans="1:9">
      <c r="A72" s="11">
        <v>20</v>
      </c>
      <c r="B72" s="14" t="s">
        <v>1537</v>
      </c>
      <c r="C72" s="24"/>
      <c r="D72" s="24">
        <v>2</v>
      </c>
      <c r="E72" s="24" t="s">
        <v>50</v>
      </c>
      <c r="F72" s="23" t="s">
        <v>1538</v>
      </c>
      <c r="G72" s="13" t="s">
        <v>652</v>
      </c>
      <c r="H72" s="25">
        <v>30</v>
      </c>
      <c r="I72" s="13">
        <v>60</v>
      </c>
    </row>
    <row r="73" spans="1:9">
      <c r="A73" s="11">
        <v>21</v>
      </c>
      <c r="B73" s="24" t="s">
        <v>959</v>
      </c>
      <c r="C73" s="24"/>
      <c r="D73" s="24">
        <v>10</v>
      </c>
      <c r="E73" s="24" t="s">
        <v>941</v>
      </c>
      <c r="F73" s="26" t="s">
        <v>1539</v>
      </c>
      <c r="G73" s="13"/>
      <c r="H73" s="25">
        <v>20</v>
      </c>
      <c r="I73" s="13">
        <v>200</v>
      </c>
    </row>
    <row r="74" spans="1:9">
      <c r="A74" s="11">
        <v>22</v>
      </c>
      <c r="B74" s="24" t="s">
        <v>959</v>
      </c>
      <c r="C74" s="24"/>
      <c r="D74" s="24">
        <v>10</v>
      </c>
      <c r="E74" s="24" t="s">
        <v>941</v>
      </c>
      <c r="F74" s="26" t="s">
        <v>1439</v>
      </c>
      <c r="G74" s="13"/>
      <c r="H74" s="25">
        <v>20</v>
      </c>
      <c r="I74" s="13">
        <v>200</v>
      </c>
    </row>
    <row r="75" ht="24" spans="1:9">
      <c r="A75" s="11">
        <v>23</v>
      </c>
      <c r="B75" s="22" t="s">
        <v>1540</v>
      </c>
      <c r="C75" s="22"/>
      <c r="D75" s="24">
        <v>1</v>
      </c>
      <c r="E75" s="13" t="s">
        <v>50</v>
      </c>
      <c r="F75" s="27" t="s">
        <v>1541</v>
      </c>
      <c r="G75" s="13"/>
      <c r="H75" s="25">
        <v>198</v>
      </c>
      <c r="I75" s="13">
        <v>198</v>
      </c>
    </row>
    <row r="76" spans="1:9">
      <c r="A76" s="11">
        <v>24</v>
      </c>
      <c r="B76" s="24" t="s">
        <v>1542</v>
      </c>
      <c r="C76" s="24"/>
      <c r="D76" s="25">
        <v>1</v>
      </c>
      <c r="E76" s="13" t="s">
        <v>50</v>
      </c>
      <c r="F76" s="23" t="s">
        <v>1543</v>
      </c>
      <c r="G76" s="13"/>
      <c r="H76" s="25">
        <v>180</v>
      </c>
      <c r="I76" s="13">
        <v>180</v>
      </c>
    </row>
    <row r="77" ht="24" spans="1:9">
      <c r="A77" s="11">
        <v>25</v>
      </c>
      <c r="B77" s="22" t="s">
        <v>949</v>
      </c>
      <c r="C77" s="22"/>
      <c r="D77" s="13">
        <v>6</v>
      </c>
      <c r="E77" s="13" t="s">
        <v>50</v>
      </c>
      <c r="F77" s="15" t="s">
        <v>950</v>
      </c>
      <c r="G77" s="13"/>
      <c r="H77" s="25">
        <v>60</v>
      </c>
      <c r="I77" s="13">
        <v>360</v>
      </c>
    </row>
    <row r="78" ht="24" spans="1:9">
      <c r="A78" s="11">
        <v>26</v>
      </c>
      <c r="B78" s="20" t="s">
        <v>1431</v>
      </c>
      <c r="C78" s="20"/>
      <c r="D78" s="13">
        <v>6</v>
      </c>
      <c r="E78" s="13" t="s">
        <v>941</v>
      </c>
      <c r="F78" s="23" t="s">
        <v>1432</v>
      </c>
      <c r="G78" s="13"/>
      <c r="H78" s="25">
        <v>40</v>
      </c>
      <c r="I78" s="13">
        <v>240</v>
      </c>
    </row>
    <row r="79" spans="1:9">
      <c r="A79" s="11">
        <v>27</v>
      </c>
      <c r="B79" s="28" t="s">
        <v>1544</v>
      </c>
      <c r="C79" s="28"/>
      <c r="D79" s="11">
        <v>10</v>
      </c>
      <c r="E79" s="11" t="s">
        <v>50</v>
      </c>
      <c r="F79" s="29" t="s">
        <v>1545</v>
      </c>
      <c r="G79" s="11"/>
      <c r="H79" s="28">
        <v>399</v>
      </c>
      <c r="I79" s="11">
        <f>D79*H79</f>
        <v>3990</v>
      </c>
    </row>
    <row r="80" ht="24" spans="1:9">
      <c r="A80" s="11">
        <v>28</v>
      </c>
      <c r="B80" s="10" t="s">
        <v>1546</v>
      </c>
      <c r="C80" s="10"/>
      <c r="D80" s="11">
        <v>4</v>
      </c>
      <c r="E80" s="11" t="s">
        <v>25</v>
      </c>
      <c r="F80" s="29" t="s">
        <v>1547</v>
      </c>
      <c r="G80" s="11"/>
      <c r="H80" s="11">
        <v>600</v>
      </c>
      <c r="I80" s="11">
        <f>D80*H80</f>
        <v>2400</v>
      </c>
    </row>
    <row r="81" ht="24" spans="1:9">
      <c r="A81" s="11">
        <v>29</v>
      </c>
      <c r="B81" s="14" t="s">
        <v>947</v>
      </c>
      <c r="C81" s="14"/>
      <c r="D81" s="13">
        <v>1</v>
      </c>
      <c r="E81" s="13" t="s">
        <v>941</v>
      </c>
      <c r="F81" s="30" t="s">
        <v>948</v>
      </c>
      <c r="G81" s="13"/>
      <c r="H81" s="13">
        <v>50</v>
      </c>
      <c r="I81" s="13">
        <v>50</v>
      </c>
    </row>
    <row r="82" ht="43" customHeight="1" spans="1:9">
      <c r="A82" s="11">
        <v>30</v>
      </c>
      <c r="B82" s="14"/>
      <c r="C82" s="14"/>
      <c r="D82" s="13"/>
      <c r="E82" s="13"/>
      <c r="F82" s="30"/>
      <c r="G82" s="13"/>
      <c r="H82" s="25" t="s">
        <v>595</v>
      </c>
      <c r="I82" s="13">
        <f>SUM(I53:I81)</f>
        <v>39121</v>
      </c>
    </row>
    <row r="83" ht="29" customHeight="1" spans="1:9">
      <c r="A83" s="11">
        <v>31</v>
      </c>
      <c r="B83" s="14"/>
      <c r="C83" s="14"/>
      <c r="D83" s="13"/>
      <c r="E83" s="13"/>
      <c r="F83" s="30"/>
      <c r="G83" s="13"/>
      <c r="H83" s="25" t="s">
        <v>965</v>
      </c>
      <c r="I83" s="13">
        <f>I17+I35+I50+I82</f>
        <v>55782</v>
      </c>
    </row>
  </sheetData>
  <mergeCells count="17">
    <mergeCell ref="A1:G1"/>
    <mergeCell ref="A18:G18"/>
    <mergeCell ref="A36:G36"/>
    <mergeCell ref="A51:G51"/>
    <mergeCell ref="B3:B5"/>
    <mergeCell ref="B6:B8"/>
    <mergeCell ref="B9:B11"/>
    <mergeCell ref="B12:B13"/>
    <mergeCell ref="B15:B16"/>
    <mergeCell ref="B20:B22"/>
    <mergeCell ref="B23:B25"/>
    <mergeCell ref="B26:B28"/>
    <mergeCell ref="B29:B30"/>
    <mergeCell ref="B32:B34"/>
    <mergeCell ref="B41:B44"/>
    <mergeCell ref="B53:B55"/>
    <mergeCell ref="B62:B63"/>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0"/>
  <sheetViews>
    <sheetView zoomScaleSheetLayoutView="145" topLeftCell="A63" workbookViewId="0">
      <selection activeCell="B65" sqref="B65"/>
    </sheetView>
  </sheetViews>
  <sheetFormatPr defaultColWidth="9" defaultRowHeight="13.5"/>
  <cols>
    <col min="1" max="1" width="4.75" customWidth="1"/>
    <col min="2" max="2" width="8.58333333333333" style="1" customWidth="1"/>
    <col min="3" max="3" width="37.375" style="141" customWidth="1"/>
    <col min="4" max="4" width="5.5" customWidth="1"/>
    <col min="5" max="5" width="12.625" customWidth="1"/>
    <col min="6" max="6" width="14.125" customWidth="1"/>
    <col min="7" max="7" width="29.625" style="91" customWidth="1"/>
    <col min="8" max="8" width="18.75" customWidth="1"/>
    <col min="16" max="16" width="11.5" customWidth="1"/>
  </cols>
  <sheetData>
    <row r="1" spans="1:7">
      <c r="A1" s="75" t="s">
        <v>14</v>
      </c>
      <c r="B1" s="73"/>
      <c r="C1" s="142"/>
      <c r="D1" s="75"/>
      <c r="E1" s="75"/>
      <c r="F1" s="75"/>
      <c r="G1" s="75"/>
    </row>
    <row r="2" customFormat="1" spans="1:8">
      <c r="A2" s="143" t="s">
        <v>3</v>
      </c>
      <c r="B2" s="143"/>
      <c r="C2" s="143"/>
      <c r="D2" s="143"/>
      <c r="E2" s="143"/>
      <c r="F2" s="143"/>
      <c r="G2" s="143"/>
      <c r="H2" t="s">
        <v>15</v>
      </c>
    </row>
    <row r="3" s="137" customFormat="1" spans="1:7">
      <c r="A3" s="143" t="s">
        <v>16</v>
      </c>
      <c r="B3" s="71" t="s">
        <v>17</v>
      </c>
      <c r="C3" s="144" t="s">
        <v>18</v>
      </c>
      <c r="D3" s="143" t="s">
        <v>19</v>
      </c>
      <c r="E3" s="143" t="s">
        <v>20</v>
      </c>
      <c r="F3" s="145" t="s">
        <v>21</v>
      </c>
      <c r="G3" s="143" t="s">
        <v>22</v>
      </c>
    </row>
    <row r="4" s="3" customFormat="1" ht="24" spans="1:7">
      <c r="A4" s="66">
        <v>1</v>
      </c>
      <c r="B4" s="76" t="s">
        <v>23</v>
      </c>
      <c r="C4" s="95" t="s">
        <v>24</v>
      </c>
      <c r="D4" s="64" t="s">
        <v>25</v>
      </c>
      <c r="E4" s="64">
        <v>15</v>
      </c>
      <c r="F4" s="146">
        <v>115</v>
      </c>
      <c r="G4" s="64">
        <f>E4*F4</f>
        <v>1725</v>
      </c>
    </row>
    <row r="5" s="3" customFormat="1" spans="1:7">
      <c r="A5" s="66">
        <v>2</v>
      </c>
      <c r="B5" s="76" t="s">
        <v>26</v>
      </c>
      <c r="C5" s="63" t="s">
        <v>27</v>
      </c>
      <c r="D5" s="64" t="s">
        <v>28</v>
      </c>
      <c r="E5" s="64">
        <v>6</v>
      </c>
      <c r="F5" s="146">
        <v>120</v>
      </c>
      <c r="G5" s="64">
        <f>E5*F5</f>
        <v>720</v>
      </c>
    </row>
    <row r="6" s="3" customFormat="1" spans="1:7">
      <c r="A6" s="66">
        <v>3</v>
      </c>
      <c r="B6" s="76" t="s">
        <v>29</v>
      </c>
      <c r="C6" s="67" t="s">
        <v>30</v>
      </c>
      <c r="D6" s="124" t="s">
        <v>25</v>
      </c>
      <c r="E6" s="147">
        <v>6</v>
      </c>
      <c r="F6" s="148">
        <v>560</v>
      </c>
      <c r="G6" s="149">
        <v>3360</v>
      </c>
    </row>
    <row r="7" s="3" customFormat="1" ht="24" spans="1:7">
      <c r="A7" s="66">
        <v>4</v>
      </c>
      <c r="B7" s="76" t="s">
        <v>31</v>
      </c>
      <c r="C7" s="63" t="s">
        <v>32</v>
      </c>
      <c r="D7" s="64" t="s">
        <v>28</v>
      </c>
      <c r="E7" s="64">
        <v>6</v>
      </c>
      <c r="F7" s="146">
        <v>1100</v>
      </c>
      <c r="G7" s="64">
        <f>E7*F7</f>
        <v>6600</v>
      </c>
    </row>
    <row r="8" s="3" customFormat="1" ht="36" spans="1:7">
      <c r="A8" s="66">
        <v>5</v>
      </c>
      <c r="B8" s="76" t="s">
        <v>33</v>
      </c>
      <c r="C8" s="63" t="s">
        <v>34</v>
      </c>
      <c r="D8" s="64" t="s">
        <v>28</v>
      </c>
      <c r="E8" s="64">
        <v>7</v>
      </c>
      <c r="F8" s="146">
        <v>1050</v>
      </c>
      <c r="G8" s="64">
        <v>7350</v>
      </c>
    </row>
    <row r="9" s="3" customFormat="1" ht="36" spans="1:7">
      <c r="A9" s="66">
        <v>6</v>
      </c>
      <c r="B9" s="76" t="s">
        <v>35</v>
      </c>
      <c r="C9" s="63" t="s">
        <v>36</v>
      </c>
      <c r="D9" s="64" t="s">
        <v>28</v>
      </c>
      <c r="E9" s="64">
        <v>3</v>
      </c>
      <c r="F9" s="146">
        <v>1450</v>
      </c>
      <c r="G9" s="64">
        <v>4350</v>
      </c>
    </row>
    <row r="10" s="3" customFormat="1" ht="211" customHeight="1" spans="1:8">
      <c r="A10" s="66">
        <v>7</v>
      </c>
      <c r="B10" s="76" t="s">
        <v>37</v>
      </c>
      <c r="C10" s="63" t="s">
        <v>38</v>
      </c>
      <c r="D10" s="64" t="s">
        <v>28</v>
      </c>
      <c r="E10" s="64">
        <v>6</v>
      </c>
      <c r="F10" s="146">
        <v>5600</v>
      </c>
      <c r="G10" s="64">
        <f>E10*F10</f>
        <v>33600</v>
      </c>
      <c r="H10" s="2"/>
    </row>
    <row r="11" s="3" customFormat="1" ht="19" customHeight="1" spans="1:8">
      <c r="A11" s="66">
        <v>8</v>
      </c>
      <c r="B11" s="76" t="s">
        <v>39</v>
      </c>
      <c r="C11" s="63" t="s">
        <v>40</v>
      </c>
      <c r="D11" s="64" t="s">
        <v>41</v>
      </c>
      <c r="E11" s="64">
        <v>6</v>
      </c>
      <c r="F11" s="146">
        <v>190</v>
      </c>
      <c r="G11" s="64">
        <f t="shared" ref="G11:G58" si="0">E11*F11</f>
        <v>1140</v>
      </c>
      <c r="H11" s="2"/>
    </row>
    <row r="12" s="3" customFormat="1" ht="29" customHeight="1" spans="1:7">
      <c r="A12" s="66">
        <v>9</v>
      </c>
      <c r="B12" s="76" t="s">
        <v>42</v>
      </c>
      <c r="C12" s="63" t="s">
        <v>43</v>
      </c>
      <c r="D12" s="64" t="s">
        <v>28</v>
      </c>
      <c r="E12" s="64">
        <v>2</v>
      </c>
      <c r="F12" s="146">
        <v>3000</v>
      </c>
      <c r="G12" s="64">
        <f t="shared" si="0"/>
        <v>6000</v>
      </c>
    </row>
    <row r="13" s="3" customFormat="1" spans="1:7">
      <c r="A13" s="66">
        <v>10</v>
      </c>
      <c r="B13" s="76" t="s">
        <v>44</v>
      </c>
      <c r="C13" s="63" t="s">
        <v>45</v>
      </c>
      <c r="D13" s="64" t="s">
        <v>28</v>
      </c>
      <c r="E13" s="64">
        <v>6</v>
      </c>
      <c r="F13" s="146">
        <v>400</v>
      </c>
      <c r="G13" s="64">
        <f t="shared" si="0"/>
        <v>2400</v>
      </c>
    </row>
    <row r="14" s="3" customFormat="1" ht="24" spans="1:7">
      <c r="A14" s="66">
        <v>11</v>
      </c>
      <c r="B14" s="76" t="s">
        <v>46</v>
      </c>
      <c r="C14" s="67" t="s">
        <v>47</v>
      </c>
      <c r="D14" s="33" t="s">
        <v>25</v>
      </c>
      <c r="E14" s="33">
        <v>6</v>
      </c>
      <c r="F14" s="150">
        <v>550</v>
      </c>
      <c r="G14" s="64">
        <f t="shared" si="0"/>
        <v>3300</v>
      </c>
    </row>
    <row r="15" s="3" customFormat="1" ht="24" spans="1:7">
      <c r="A15" s="66">
        <v>12</v>
      </c>
      <c r="B15" s="151" t="s">
        <v>48</v>
      </c>
      <c r="C15" s="83" t="s">
        <v>49</v>
      </c>
      <c r="D15" s="84" t="s">
        <v>50</v>
      </c>
      <c r="E15" s="84">
        <v>6</v>
      </c>
      <c r="F15" s="85">
        <v>1200</v>
      </c>
      <c r="G15" s="64">
        <f t="shared" si="0"/>
        <v>7200</v>
      </c>
    </row>
    <row r="16" s="3" customFormat="1" ht="249" customHeight="1" spans="1:7">
      <c r="A16" s="66">
        <v>13</v>
      </c>
      <c r="B16" s="151" t="s">
        <v>51</v>
      </c>
      <c r="C16" s="83" t="s">
        <v>52</v>
      </c>
      <c r="D16" s="84" t="s">
        <v>53</v>
      </c>
      <c r="E16" s="84">
        <v>4.5</v>
      </c>
      <c r="F16" s="85">
        <v>2800</v>
      </c>
      <c r="G16" s="64">
        <f t="shared" si="0"/>
        <v>12600</v>
      </c>
    </row>
    <row r="17" s="3" customFormat="1" ht="238" customHeight="1" spans="1:7">
      <c r="A17" s="66">
        <v>14</v>
      </c>
      <c r="B17" s="76" t="s">
        <v>54</v>
      </c>
      <c r="C17" s="67" t="s">
        <v>55</v>
      </c>
      <c r="D17" s="33" t="s">
        <v>56</v>
      </c>
      <c r="E17" s="33">
        <v>15</v>
      </c>
      <c r="F17" s="150">
        <v>322</v>
      </c>
      <c r="G17" s="64">
        <f t="shared" si="0"/>
        <v>4830</v>
      </c>
    </row>
    <row r="18" s="3" customFormat="1" ht="82" customHeight="1" spans="1:7">
      <c r="A18" s="66">
        <v>15</v>
      </c>
      <c r="B18" s="76" t="s">
        <v>57</v>
      </c>
      <c r="C18" s="67" t="s">
        <v>58</v>
      </c>
      <c r="D18" s="33" t="s">
        <v>41</v>
      </c>
      <c r="E18" s="33">
        <v>90</v>
      </c>
      <c r="F18" s="150">
        <v>177</v>
      </c>
      <c r="G18" s="64">
        <f t="shared" si="0"/>
        <v>15930</v>
      </c>
    </row>
    <row r="19" s="3" customFormat="1" ht="217" customHeight="1" spans="1:7">
      <c r="A19" s="66">
        <v>16</v>
      </c>
      <c r="B19" s="76" t="s">
        <v>59</v>
      </c>
      <c r="C19" s="67" t="s">
        <v>60</v>
      </c>
      <c r="D19" s="33" t="s">
        <v>56</v>
      </c>
      <c r="E19" s="33">
        <v>6</v>
      </c>
      <c r="F19" s="150">
        <v>322</v>
      </c>
      <c r="G19" s="64">
        <f t="shared" si="0"/>
        <v>1932</v>
      </c>
    </row>
    <row r="20" s="3" customFormat="1" ht="80" customHeight="1" spans="1:7">
      <c r="A20" s="66">
        <v>17</v>
      </c>
      <c r="B20" s="76" t="s">
        <v>61</v>
      </c>
      <c r="C20" s="67" t="s">
        <v>62</v>
      </c>
      <c r="D20" s="33" t="s">
        <v>56</v>
      </c>
      <c r="E20" s="24">
        <v>36</v>
      </c>
      <c r="F20" s="152">
        <v>177</v>
      </c>
      <c r="G20" s="64">
        <f t="shared" si="0"/>
        <v>6372</v>
      </c>
    </row>
    <row r="21" s="3" customFormat="1" ht="101" customHeight="1" spans="1:7">
      <c r="A21" s="66">
        <v>18</v>
      </c>
      <c r="B21" s="76" t="s">
        <v>63</v>
      </c>
      <c r="C21" s="67" t="s">
        <v>64</v>
      </c>
      <c r="D21" s="33" t="s">
        <v>25</v>
      </c>
      <c r="E21" s="153">
        <v>12</v>
      </c>
      <c r="F21" s="150">
        <v>382</v>
      </c>
      <c r="G21" s="64">
        <f t="shared" si="0"/>
        <v>4584</v>
      </c>
    </row>
    <row r="22" s="3" customFormat="1" ht="144" customHeight="1" spans="1:7">
      <c r="A22" s="66">
        <v>19</v>
      </c>
      <c r="B22" s="76" t="s">
        <v>65</v>
      </c>
      <c r="C22" s="67" t="s">
        <v>66</v>
      </c>
      <c r="D22" s="33" t="s">
        <v>25</v>
      </c>
      <c r="E22" s="33">
        <v>6</v>
      </c>
      <c r="F22" s="150">
        <v>370</v>
      </c>
      <c r="G22" s="64">
        <f t="shared" si="0"/>
        <v>2220</v>
      </c>
    </row>
    <row r="23" s="3" customFormat="1" ht="29" customHeight="1" spans="1:7">
      <c r="A23" s="66">
        <v>20</v>
      </c>
      <c r="B23" s="76" t="s">
        <v>67</v>
      </c>
      <c r="C23" s="67" t="s">
        <v>68</v>
      </c>
      <c r="D23" s="33" t="s">
        <v>25</v>
      </c>
      <c r="E23" s="33">
        <v>36</v>
      </c>
      <c r="F23" s="150">
        <v>400</v>
      </c>
      <c r="G23" s="64">
        <f t="shared" si="0"/>
        <v>14400</v>
      </c>
    </row>
    <row r="24" s="3" customFormat="1" ht="29" customHeight="1" spans="1:7">
      <c r="A24" s="66">
        <v>21</v>
      </c>
      <c r="B24" s="154" t="s">
        <v>69</v>
      </c>
      <c r="C24" s="67" t="s">
        <v>70</v>
      </c>
      <c r="D24" s="33" t="s">
        <v>25</v>
      </c>
      <c r="E24" s="14">
        <v>12</v>
      </c>
      <c r="F24" s="155">
        <v>450</v>
      </c>
      <c r="G24" s="64">
        <f t="shared" si="0"/>
        <v>5400</v>
      </c>
    </row>
    <row r="25" s="3" customFormat="1" ht="48" spans="1:20">
      <c r="A25" s="66">
        <v>22</v>
      </c>
      <c r="B25" s="22" t="s">
        <v>71</v>
      </c>
      <c r="C25" s="23" t="s">
        <v>72</v>
      </c>
      <c r="D25" s="14" t="s">
        <v>50</v>
      </c>
      <c r="E25" s="14"/>
      <c r="F25" s="155"/>
      <c r="G25" s="64">
        <v>39500</v>
      </c>
      <c r="H25" s="2"/>
      <c r="K25" s="203"/>
      <c r="L25" s="204"/>
      <c r="M25" s="203"/>
      <c r="N25" s="204"/>
      <c r="O25" s="205"/>
      <c r="P25" s="206"/>
      <c r="Q25" s="206"/>
      <c r="R25" s="206"/>
      <c r="S25" s="206"/>
      <c r="T25" s="206"/>
    </row>
    <row r="26" s="3" customFormat="1" ht="24" spans="1:11">
      <c r="A26" s="66">
        <v>23</v>
      </c>
      <c r="B26" s="156" t="s">
        <v>73</v>
      </c>
      <c r="C26" s="67" t="s">
        <v>74</v>
      </c>
      <c r="D26" s="156" t="s">
        <v>25</v>
      </c>
      <c r="E26" s="157">
        <v>10</v>
      </c>
      <c r="F26" s="158">
        <v>40</v>
      </c>
      <c r="G26" s="64">
        <f t="shared" si="0"/>
        <v>400</v>
      </c>
      <c r="K26" s="206"/>
    </row>
    <row r="27" s="3" customFormat="1" spans="1:12">
      <c r="A27" s="66">
        <v>24</v>
      </c>
      <c r="B27" s="156" t="s">
        <v>75</v>
      </c>
      <c r="C27" s="67" t="s">
        <v>74</v>
      </c>
      <c r="D27" s="156" t="s">
        <v>25</v>
      </c>
      <c r="E27" s="157">
        <v>3</v>
      </c>
      <c r="F27" s="158">
        <v>45</v>
      </c>
      <c r="G27" s="64">
        <f t="shared" si="0"/>
        <v>135</v>
      </c>
      <c r="K27" s="206"/>
      <c r="L27" s="206"/>
    </row>
    <row r="28" s="3" customFormat="1" ht="36" spans="1:12">
      <c r="A28" s="66">
        <v>25</v>
      </c>
      <c r="B28" s="156" t="s">
        <v>76</v>
      </c>
      <c r="C28" s="67" t="s">
        <v>77</v>
      </c>
      <c r="D28" s="156" t="s">
        <v>25</v>
      </c>
      <c r="E28" s="157">
        <v>1</v>
      </c>
      <c r="F28" s="158">
        <v>132</v>
      </c>
      <c r="G28" s="64">
        <v>132</v>
      </c>
      <c r="K28" s="206"/>
      <c r="L28" s="206"/>
    </row>
    <row r="29" s="3" customFormat="1" ht="24" spans="1:12">
      <c r="A29" s="66">
        <v>26</v>
      </c>
      <c r="B29" s="156" t="s">
        <v>78</v>
      </c>
      <c r="C29" s="67" t="s">
        <v>79</v>
      </c>
      <c r="D29" s="156" t="s">
        <v>25</v>
      </c>
      <c r="E29" s="157">
        <v>1</v>
      </c>
      <c r="F29" s="158">
        <v>600</v>
      </c>
      <c r="G29" s="64">
        <f t="shared" si="0"/>
        <v>600</v>
      </c>
      <c r="K29" s="206"/>
      <c r="L29" s="206"/>
    </row>
    <row r="30" s="3" customFormat="1" ht="24" spans="1:12">
      <c r="A30" s="66">
        <v>27</v>
      </c>
      <c r="B30" s="156" t="s">
        <v>80</v>
      </c>
      <c r="C30" s="67" t="s">
        <v>74</v>
      </c>
      <c r="D30" s="156" t="s">
        <v>25</v>
      </c>
      <c r="E30" s="157">
        <v>3</v>
      </c>
      <c r="F30" s="158">
        <v>70</v>
      </c>
      <c r="G30" s="64">
        <f t="shared" si="0"/>
        <v>210</v>
      </c>
      <c r="K30" s="206"/>
      <c r="L30" s="206"/>
    </row>
    <row r="31" s="3" customFormat="1" spans="1:12">
      <c r="A31" s="66">
        <v>28</v>
      </c>
      <c r="B31" s="156" t="s">
        <v>81</v>
      </c>
      <c r="C31" s="67" t="s">
        <v>82</v>
      </c>
      <c r="D31" s="156" t="s">
        <v>50</v>
      </c>
      <c r="E31" s="157">
        <v>1</v>
      </c>
      <c r="F31" s="158">
        <v>1000</v>
      </c>
      <c r="G31" s="64">
        <f t="shared" si="0"/>
        <v>1000</v>
      </c>
      <c r="K31" s="206"/>
      <c r="L31" s="206"/>
    </row>
    <row r="32" s="3" customFormat="1" ht="243" customHeight="1" spans="1:7">
      <c r="A32" s="66">
        <v>29</v>
      </c>
      <c r="B32" s="123" t="s">
        <v>83</v>
      </c>
      <c r="C32" s="159" t="s">
        <v>84</v>
      </c>
      <c r="D32" s="123" t="s">
        <v>28</v>
      </c>
      <c r="E32" s="125">
        <v>1</v>
      </c>
      <c r="F32" s="160">
        <v>19500</v>
      </c>
      <c r="G32" s="64">
        <v>19500</v>
      </c>
    </row>
    <row r="33" s="3" customFormat="1" ht="409.5" spans="1:8">
      <c r="A33" s="66">
        <v>30</v>
      </c>
      <c r="B33" s="131" t="s">
        <v>85</v>
      </c>
      <c r="C33" s="159" t="s">
        <v>86</v>
      </c>
      <c r="D33" s="123" t="s">
        <v>50</v>
      </c>
      <c r="E33" s="125">
        <v>1</v>
      </c>
      <c r="F33" s="148">
        <v>2800</v>
      </c>
      <c r="G33" s="64">
        <f t="shared" si="0"/>
        <v>2800</v>
      </c>
      <c r="H33" s="161"/>
    </row>
    <row r="34" s="3" customFormat="1" ht="210" customHeight="1" spans="1:7">
      <c r="A34" s="66">
        <v>31</v>
      </c>
      <c r="B34" s="131" t="s">
        <v>87</v>
      </c>
      <c r="C34" s="162" t="s">
        <v>88</v>
      </c>
      <c r="D34" s="123" t="s">
        <v>28</v>
      </c>
      <c r="E34" s="125">
        <v>1</v>
      </c>
      <c r="F34" s="148">
        <v>2500</v>
      </c>
      <c r="G34" s="64">
        <v>2500</v>
      </c>
    </row>
    <row r="35" s="138" customFormat="1" ht="287" customHeight="1" spans="1:7">
      <c r="A35" s="163">
        <v>32</v>
      </c>
      <c r="B35" s="164" t="s">
        <v>89</v>
      </c>
      <c r="C35" s="165" t="s">
        <v>90</v>
      </c>
      <c r="D35" s="166" t="s">
        <v>25</v>
      </c>
      <c r="E35" s="167">
        <v>18</v>
      </c>
      <c r="F35" s="168">
        <v>1050</v>
      </c>
      <c r="G35" s="169">
        <f t="shared" si="0"/>
        <v>18900</v>
      </c>
    </row>
    <row r="36" s="3" customFormat="1" ht="264" customHeight="1" spans="1:7">
      <c r="A36" s="66">
        <v>33</v>
      </c>
      <c r="B36" s="131" t="s">
        <v>91</v>
      </c>
      <c r="C36" s="67" t="s">
        <v>92</v>
      </c>
      <c r="D36" s="123" t="s">
        <v>25</v>
      </c>
      <c r="E36" s="125">
        <v>2</v>
      </c>
      <c r="F36" s="148">
        <v>1800</v>
      </c>
      <c r="G36" s="64">
        <f t="shared" si="0"/>
        <v>3600</v>
      </c>
    </row>
    <row r="37" s="3" customFormat="1" ht="36" spans="1:7">
      <c r="A37" s="66">
        <v>34</v>
      </c>
      <c r="B37" s="131" t="s">
        <v>93</v>
      </c>
      <c r="C37" s="95" t="s">
        <v>94</v>
      </c>
      <c r="D37" s="123" t="s">
        <v>28</v>
      </c>
      <c r="E37" s="125">
        <v>1</v>
      </c>
      <c r="F37" s="148">
        <v>2000</v>
      </c>
      <c r="G37" s="64">
        <f t="shared" si="0"/>
        <v>2000</v>
      </c>
    </row>
    <row r="38" s="3" customFormat="1" ht="27" customHeight="1" spans="1:7">
      <c r="A38" s="66">
        <v>35</v>
      </c>
      <c r="B38" s="131" t="s">
        <v>95</v>
      </c>
      <c r="C38" s="95" t="s">
        <v>96</v>
      </c>
      <c r="D38" s="123" t="s">
        <v>28</v>
      </c>
      <c r="E38" s="125">
        <v>2</v>
      </c>
      <c r="F38" s="148">
        <v>800</v>
      </c>
      <c r="G38" s="64">
        <f t="shared" si="0"/>
        <v>1600</v>
      </c>
    </row>
    <row r="39" s="3" customFormat="1" ht="27" customHeight="1" spans="1:7">
      <c r="A39" s="66">
        <v>36</v>
      </c>
      <c r="B39" s="131" t="s">
        <v>97</v>
      </c>
      <c r="C39" s="95" t="s">
        <v>98</v>
      </c>
      <c r="D39" s="123" t="s">
        <v>99</v>
      </c>
      <c r="E39" s="125">
        <v>4</v>
      </c>
      <c r="F39" s="148">
        <v>1200</v>
      </c>
      <c r="G39" s="64">
        <f t="shared" si="0"/>
        <v>4800</v>
      </c>
    </row>
    <row r="40" s="139" customFormat="1" ht="40" customHeight="1" spans="1:8">
      <c r="A40" s="170">
        <v>37</v>
      </c>
      <c r="B40" s="171" t="s">
        <v>100</v>
      </c>
      <c r="C40" s="172" t="s">
        <v>101</v>
      </c>
      <c r="D40" s="173" t="s">
        <v>50</v>
      </c>
      <c r="E40" s="174">
        <v>1</v>
      </c>
      <c r="F40" s="175">
        <v>5000</v>
      </c>
      <c r="G40" s="176">
        <f t="shared" si="0"/>
        <v>5000</v>
      </c>
      <c r="H40" s="177"/>
    </row>
    <row r="41" s="3" customFormat="1" ht="24" customHeight="1" spans="1:8">
      <c r="A41" s="66">
        <v>38</v>
      </c>
      <c r="B41" s="22" t="s">
        <v>102</v>
      </c>
      <c r="C41" s="23" t="s">
        <v>103</v>
      </c>
      <c r="D41" s="24" t="s">
        <v>50</v>
      </c>
      <c r="E41" s="24">
        <v>2</v>
      </c>
      <c r="F41" s="152">
        <v>18000</v>
      </c>
      <c r="G41" s="64">
        <f t="shared" si="0"/>
        <v>36000</v>
      </c>
      <c r="H41" s="2"/>
    </row>
    <row r="42" s="3" customFormat="1" ht="24" spans="1:7">
      <c r="A42" s="66">
        <v>39</v>
      </c>
      <c r="B42" s="76" t="s">
        <v>104</v>
      </c>
      <c r="C42" s="67" t="s">
        <v>105</v>
      </c>
      <c r="D42" s="66" t="s">
        <v>50</v>
      </c>
      <c r="E42" s="66">
        <v>1</v>
      </c>
      <c r="F42" s="120">
        <v>3000</v>
      </c>
      <c r="G42" s="64">
        <f t="shared" si="0"/>
        <v>3000</v>
      </c>
    </row>
    <row r="43" s="3" customFormat="1" ht="29" customHeight="1" spans="1:7">
      <c r="A43" s="66">
        <v>40</v>
      </c>
      <c r="B43" s="76" t="s">
        <v>106</v>
      </c>
      <c r="C43" s="67" t="s">
        <v>107</v>
      </c>
      <c r="D43" s="66" t="s">
        <v>25</v>
      </c>
      <c r="E43" s="66">
        <v>20</v>
      </c>
      <c r="F43" s="120">
        <v>50</v>
      </c>
      <c r="G43" s="64">
        <f t="shared" si="0"/>
        <v>1000</v>
      </c>
    </row>
    <row r="44" s="3" customFormat="1" ht="24" spans="1:8">
      <c r="A44" s="66">
        <v>41</v>
      </c>
      <c r="B44" s="22" t="s">
        <v>108</v>
      </c>
      <c r="C44" s="23" t="s">
        <v>109</v>
      </c>
      <c r="D44" s="24" t="s">
        <v>50</v>
      </c>
      <c r="E44" s="24"/>
      <c r="F44" s="152"/>
      <c r="G44" s="64">
        <v>50000</v>
      </c>
      <c r="H44" s="2"/>
    </row>
    <row r="45" s="3" customFormat="1" ht="36" spans="1:8">
      <c r="A45" s="66">
        <v>42</v>
      </c>
      <c r="B45" s="22" t="s">
        <v>110</v>
      </c>
      <c r="C45" s="178" t="s">
        <v>111</v>
      </c>
      <c r="D45" s="55" t="s">
        <v>28</v>
      </c>
      <c r="E45" s="55">
        <v>1</v>
      </c>
      <c r="F45" s="179">
        <v>3600</v>
      </c>
      <c r="G45" s="64">
        <f t="shared" si="0"/>
        <v>3600</v>
      </c>
      <c r="H45" s="180"/>
    </row>
    <row r="46" s="3" customFormat="1" ht="63" customHeight="1" spans="1:8">
      <c r="A46" s="66">
        <v>43</v>
      </c>
      <c r="B46" s="22" t="s">
        <v>112</v>
      </c>
      <c r="C46" s="181" t="s">
        <v>113</v>
      </c>
      <c r="D46" s="24" t="s">
        <v>28</v>
      </c>
      <c r="E46" s="24">
        <v>1</v>
      </c>
      <c r="F46" s="152">
        <v>2500</v>
      </c>
      <c r="G46" s="64">
        <f t="shared" si="0"/>
        <v>2500</v>
      </c>
      <c r="H46" s="2"/>
    </row>
    <row r="47" s="3" customFormat="1" ht="24" spans="1:8">
      <c r="A47" s="66">
        <v>44</v>
      </c>
      <c r="B47" s="22" t="s">
        <v>114</v>
      </c>
      <c r="C47" s="23" t="s">
        <v>115</v>
      </c>
      <c r="D47" s="24"/>
      <c r="E47" s="24"/>
      <c r="F47" s="152"/>
      <c r="G47" s="64">
        <v>95000</v>
      </c>
      <c r="H47" s="182"/>
    </row>
    <row r="48" s="3" customFormat="1" ht="157" customHeight="1" spans="1:7">
      <c r="A48" s="66">
        <v>45</v>
      </c>
      <c r="B48" s="76" t="s">
        <v>116</v>
      </c>
      <c r="C48" s="178" t="s">
        <v>117</v>
      </c>
      <c r="D48" s="55" t="s">
        <v>25</v>
      </c>
      <c r="E48" s="55">
        <v>1</v>
      </c>
      <c r="F48" s="179">
        <v>600</v>
      </c>
      <c r="G48" s="64">
        <f t="shared" si="0"/>
        <v>600</v>
      </c>
    </row>
    <row r="49" s="3" customFormat="1" ht="185" customHeight="1" spans="1:7">
      <c r="A49" s="66">
        <v>46</v>
      </c>
      <c r="B49" s="76" t="s">
        <v>118</v>
      </c>
      <c r="C49" s="12" t="s">
        <v>119</v>
      </c>
      <c r="D49" s="11" t="s">
        <v>50</v>
      </c>
      <c r="E49" s="11">
        <v>1</v>
      </c>
      <c r="F49" s="183">
        <v>2596</v>
      </c>
      <c r="G49" s="64">
        <f t="shared" si="0"/>
        <v>2596</v>
      </c>
    </row>
    <row r="50" s="3" customFormat="1" ht="144" customHeight="1" spans="1:8">
      <c r="A50" s="66">
        <v>47</v>
      </c>
      <c r="B50" s="76" t="s">
        <v>120</v>
      </c>
      <c r="C50" s="135" t="s">
        <v>121</v>
      </c>
      <c r="D50" s="55" t="s">
        <v>28</v>
      </c>
      <c r="E50" s="55">
        <v>1</v>
      </c>
      <c r="F50" s="179">
        <v>3000</v>
      </c>
      <c r="G50" s="64">
        <f t="shared" si="0"/>
        <v>3000</v>
      </c>
      <c r="H50" s="92"/>
    </row>
    <row r="51" s="3" customFormat="1" ht="111" customHeight="1" spans="1:8">
      <c r="A51" s="66">
        <v>48</v>
      </c>
      <c r="B51" s="76" t="s">
        <v>122</v>
      </c>
      <c r="C51" s="135" t="s">
        <v>123</v>
      </c>
      <c r="D51" s="55" t="s">
        <v>28</v>
      </c>
      <c r="E51" s="55">
        <v>3</v>
      </c>
      <c r="F51" s="179">
        <v>2600</v>
      </c>
      <c r="G51" s="64">
        <f t="shared" si="0"/>
        <v>7800</v>
      </c>
      <c r="H51" s="92"/>
    </row>
    <row r="52" s="92" customFormat="1" ht="134" customHeight="1" spans="1:7">
      <c r="A52" s="66">
        <v>49</v>
      </c>
      <c r="B52" s="76" t="s">
        <v>124</v>
      </c>
      <c r="C52" s="135" t="s">
        <v>125</v>
      </c>
      <c r="D52" s="55" t="s">
        <v>28</v>
      </c>
      <c r="E52" s="55">
        <v>1</v>
      </c>
      <c r="F52" s="179">
        <v>1500</v>
      </c>
      <c r="G52" s="64">
        <f t="shared" si="0"/>
        <v>1500</v>
      </c>
    </row>
    <row r="53" s="92" customFormat="1" ht="191" customHeight="1" spans="1:8">
      <c r="A53" s="66">
        <v>50</v>
      </c>
      <c r="B53" s="76" t="s">
        <v>126</v>
      </c>
      <c r="C53" s="135" t="s">
        <v>127</v>
      </c>
      <c r="D53" s="11" t="s">
        <v>28</v>
      </c>
      <c r="E53" s="11">
        <v>6</v>
      </c>
      <c r="F53" s="183">
        <v>1180</v>
      </c>
      <c r="G53" s="64">
        <f t="shared" si="0"/>
        <v>7080</v>
      </c>
      <c r="H53" s="184"/>
    </row>
    <row r="54" s="92" customFormat="1" ht="96" customHeight="1" spans="1:8">
      <c r="A54" s="66">
        <v>51</v>
      </c>
      <c r="B54" s="76" t="s">
        <v>128</v>
      </c>
      <c r="C54" s="135" t="s">
        <v>129</v>
      </c>
      <c r="D54" s="55" t="s">
        <v>25</v>
      </c>
      <c r="E54" s="55">
        <v>36</v>
      </c>
      <c r="F54" s="179">
        <v>350</v>
      </c>
      <c r="G54" s="64">
        <f t="shared" si="0"/>
        <v>12600</v>
      </c>
      <c r="H54" s="184"/>
    </row>
    <row r="55" s="92" customFormat="1" ht="62" customHeight="1" spans="1:8">
      <c r="A55" s="66">
        <v>52</v>
      </c>
      <c r="B55" s="76" t="s">
        <v>97</v>
      </c>
      <c r="C55" s="135" t="s">
        <v>98</v>
      </c>
      <c r="D55" s="55" t="s">
        <v>99</v>
      </c>
      <c r="E55" s="55">
        <v>4</v>
      </c>
      <c r="F55" s="55">
        <v>1200</v>
      </c>
      <c r="G55" s="64">
        <f t="shared" si="0"/>
        <v>4800</v>
      </c>
      <c r="H55"/>
    </row>
    <row r="56" s="140" customFormat="1" ht="39" customHeight="1" spans="1:8">
      <c r="A56" s="170">
        <v>53</v>
      </c>
      <c r="B56" s="185" t="s">
        <v>130</v>
      </c>
      <c r="C56" s="186" t="s">
        <v>101</v>
      </c>
      <c r="D56" s="187" t="s">
        <v>50</v>
      </c>
      <c r="E56" s="187">
        <v>1</v>
      </c>
      <c r="F56" s="187">
        <v>6000</v>
      </c>
      <c r="G56" s="176">
        <f t="shared" si="0"/>
        <v>6000</v>
      </c>
      <c r="H56" s="188"/>
    </row>
    <row r="57" ht="181" customHeight="1" spans="1:8">
      <c r="A57" s="66">
        <v>54</v>
      </c>
      <c r="B57" s="76" t="s">
        <v>131</v>
      </c>
      <c r="C57" s="135" t="s">
        <v>132</v>
      </c>
      <c r="D57" s="11" t="s">
        <v>25</v>
      </c>
      <c r="E57" s="11">
        <v>72</v>
      </c>
      <c r="F57" s="11">
        <v>320</v>
      </c>
      <c r="G57" s="64">
        <v>23040</v>
      </c>
      <c r="H57" s="189"/>
    </row>
    <row r="58" ht="408" customHeight="1" spans="1:8">
      <c r="A58" s="66">
        <v>55</v>
      </c>
      <c r="B58" s="190" t="s">
        <v>133</v>
      </c>
      <c r="C58" s="191" t="s">
        <v>134</v>
      </c>
      <c r="D58" s="192" t="s">
        <v>28</v>
      </c>
      <c r="E58" s="193">
        <v>1</v>
      </c>
      <c r="F58" s="193">
        <v>3500</v>
      </c>
      <c r="G58" s="64">
        <v>3500</v>
      </c>
      <c r="H58" s="194"/>
    </row>
    <row r="59" ht="96" customHeight="1" spans="1:8">
      <c r="A59" s="66">
        <v>56</v>
      </c>
      <c r="B59" s="76" t="s">
        <v>122</v>
      </c>
      <c r="C59" s="135" t="s">
        <v>123</v>
      </c>
      <c r="D59" s="11" t="s">
        <v>28</v>
      </c>
      <c r="E59" s="11">
        <v>3</v>
      </c>
      <c r="F59" s="11">
        <v>2800</v>
      </c>
      <c r="G59" s="64">
        <f t="shared" ref="G59:G64" si="1">E59*F59</f>
        <v>8400</v>
      </c>
      <c r="H59" s="195"/>
    </row>
    <row r="60" ht="144" customHeight="1" spans="1:8">
      <c r="A60" s="66">
        <v>57</v>
      </c>
      <c r="B60" s="76" t="s">
        <v>135</v>
      </c>
      <c r="C60" s="196" t="s">
        <v>136</v>
      </c>
      <c r="D60" s="11" t="s">
        <v>28</v>
      </c>
      <c r="E60" s="11">
        <v>1</v>
      </c>
      <c r="F60" s="11">
        <v>3000</v>
      </c>
      <c r="G60" s="64">
        <f t="shared" si="1"/>
        <v>3000</v>
      </c>
      <c r="H60" s="189"/>
    </row>
    <row r="61" ht="42" customHeight="1" spans="1:8">
      <c r="A61" s="66">
        <v>58</v>
      </c>
      <c r="B61" s="76" t="s">
        <v>137</v>
      </c>
      <c r="C61" s="196" t="s">
        <v>138</v>
      </c>
      <c r="D61" s="11" t="s">
        <v>139</v>
      </c>
      <c r="E61" s="11">
        <v>6</v>
      </c>
      <c r="F61" s="11">
        <v>1380</v>
      </c>
      <c r="G61" s="64">
        <f t="shared" si="1"/>
        <v>8280</v>
      </c>
      <c r="H61" s="189"/>
    </row>
    <row r="62" ht="85" customHeight="1" spans="1:8">
      <c r="A62" s="66">
        <v>59</v>
      </c>
      <c r="B62" s="76" t="s">
        <v>140</v>
      </c>
      <c r="C62" s="196" t="s">
        <v>98</v>
      </c>
      <c r="D62" s="11" t="s">
        <v>99</v>
      </c>
      <c r="E62" s="11">
        <v>6</v>
      </c>
      <c r="F62" s="11">
        <v>1200</v>
      </c>
      <c r="G62" s="64">
        <f t="shared" si="1"/>
        <v>7200</v>
      </c>
      <c r="H62" s="189"/>
    </row>
    <row r="63" ht="138" customHeight="1" spans="1:8">
      <c r="A63" s="66">
        <v>60</v>
      </c>
      <c r="B63" s="76" t="s">
        <v>141</v>
      </c>
      <c r="C63" s="197" t="s">
        <v>142</v>
      </c>
      <c r="D63" s="11" t="s">
        <v>28</v>
      </c>
      <c r="E63" s="11">
        <v>1</v>
      </c>
      <c r="F63" s="11">
        <v>1800</v>
      </c>
      <c r="G63" s="64">
        <f t="shared" si="1"/>
        <v>1800</v>
      </c>
      <c r="H63" s="194"/>
    </row>
    <row r="64" ht="140" customHeight="1" spans="1:8">
      <c r="A64" s="66">
        <v>61</v>
      </c>
      <c r="B64" s="198" t="s">
        <v>143</v>
      </c>
      <c r="C64" s="199" t="s">
        <v>142</v>
      </c>
      <c r="D64" s="200" t="s">
        <v>28</v>
      </c>
      <c r="E64" s="200">
        <v>1</v>
      </c>
      <c r="F64" s="201">
        <v>1800</v>
      </c>
      <c r="G64" s="64">
        <f t="shared" si="1"/>
        <v>1800</v>
      </c>
      <c r="H64" s="202"/>
    </row>
    <row r="65" customFormat="1" ht="289" customHeight="1" spans="1:8">
      <c r="A65" s="66">
        <v>62</v>
      </c>
      <c r="B65" s="76" t="s">
        <v>144</v>
      </c>
      <c r="C65" s="63" t="s">
        <v>145</v>
      </c>
      <c r="D65" s="64" t="s">
        <v>28</v>
      </c>
      <c r="E65" s="64">
        <v>4</v>
      </c>
      <c r="F65" s="146">
        <v>17990</v>
      </c>
      <c r="G65" s="64">
        <v>71960</v>
      </c>
      <c r="H65" s="207" t="s">
        <v>146</v>
      </c>
    </row>
    <row r="66" s="91" customFormat="1" ht="270" spans="1:8">
      <c r="A66" s="66">
        <v>63</v>
      </c>
      <c r="B66" s="22" t="s">
        <v>147</v>
      </c>
      <c r="C66" s="208" t="s">
        <v>148</v>
      </c>
      <c r="D66" s="14" t="s">
        <v>28</v>
      </c>
      <c r="E66" s="14">
        <v>1</v>
      </c>
      <c r="F66" s="155">
        <v>2000</v>
      </c>
      <c r="G66" s="64">
        <f>E66*F66</f>
        <v>2000</v>
      </c>
      <c r="H66" s="182"/>
    </row>
    <row r="67" s="91" customFormat="1" ht="75" customHeight="1" spans="1:8">
      <c r="A67" s="66">
        <v>64</v>
      </c>
      <c r="B67" s="154"/>
      <c r="C67" s="95"/>
      <c r="D67" s="111"/>
      <c r="E67" s="111"/>
      <c r="F67" s="209" t="s">
        <v>13</v>
      </c>
      <c r="G67" s="64">
        <f>SUM(G4:G66)</f>
        <v>616746</v>
      </c>
      <c r="H67" s="202"/>
    </row>
    <row r="68" s="91" customFormat="1" spans="2:3">
      <c r="B68" s="210"/>
      <c r="C68" s="211"/>
    </row>
    <row r="69" s="91" customFormat="1" spans="2:3">
      <c r="B69" s="210"/>
      <c r="C69" s="211"/>
    </row>
    <row r="70" s="91" customFormat="1" spans="2:3">
      <c r="B70" s="210"/>
      <c r="C70" s="212"/>
    </row>
    <row r="71" s="91" customFormat="1" spans="2:3">
      <c r="B71" s="210"/>
      <c r="C71" s="212"/>
    </row>
    <row r="72" s="91" customFormat="1" spans="2:3">
      <c r="B72" s="210"/>
      <c r="C72" s="212"/>
    </row>
    <row r="73" s="91" customFormat="1" spans="2:3">
      <c r="B73" s="210"/>
      <c r="C73" s="212"/>
    </row>
    <row r="74" s="91" customFormat="1" spans="2:3">
      <c r="B74" s="210"/>
      <c r="C74" s="212"/>
    </row>
    <row r="75" s="91" customFormat="1" spans="2:3">
      <c r="B75" s="210"/>
      <c r="C75" s="212"/>
    </row>
    <row r="76" s="91" customFormat="1" spans="2:3">
      <c r="B76" s="210"/>
      <c r="C76" s="212"/>
    </row>
    <row r="77" s="91" customFormat="1" spans="2:3">
      <c r="B77" s="210"/>
      <c r="C77" s="212"/>
    </row>
    <row r="78" s="91" customFormat="1" spans="2:3">
      <c r="B78" s="210"/>
      <c r="C78" s="212"/>
    </row>
    <row r="79" s="91" customFormat="1" spans="2:3">
      <c r="B79" s="210"/>
      <c r="C79" s="212"/>
    </row>
    <row r="80" s="91" customFormat="1" spans="2:3">
      <c r="B80" s="210"/>
      <c r="C80" s="212"/>
    </row>
    <row r="81" s="91" customFormat="1" spans="2:3">
      <c r="B81" s="210"/>
      <c r="C81" s="212"/>
    </row>
    <row r="82" s="91" customFormat="1" spans="2:3">
      <c r="B82" s="210"/>
      <c r="C82" s="212"/>
    </row>
    <row r="83" s="91" customFormat="1" spans="2:3">
      <c r="B83" s="210"/>
      <c r="C83" s="212"/>
    </row>
    <row r="84" s="91" customFormat="1" spans="2:3">
      <c r="B84" s="210"/>
      <c r="C84" s="212"/>
    </row>
    <row r="85" s="91" customFormat="1" spans="2:3">
      <c r="B85" s="210"/>
      <c r="C85" s="212"/>
    </row>
    <row r="86" s="91" customFormat="1" spans="2:3">
      <c r="B86" s="210"/>
      <c r="C86" s="212"/>
    </row>
    <row r="87" s="91" customFormat="1" spans="2:3">
      <c r="B87" s="210"/>
      <c r="C87" s="212"/>
    </row>
    <row r="88" s="91" customFormat="1" spans="2:3">
      <c r="B88" s="210"/>
      <c r="C88" s="212"/>
    </row>
    <row r="89" s="91" customFormat="1" spans="2:3">
      <c r="B89" s="210"/>
      <c r="C89" s="212"/>
    </row>
    <row r="90" s="91" customFormat="1" spans="2:3">
      <c r="B90" s="210"/>
      <c r="C90" s="212"/>
    </row>
    <row r="91" s="91" customFormat="1" spans="2:3">
      <c r="B91" s="210"/>
      <c r="C91" s="212"/>
    </row>
    <row r="92" s="91" customFormat="1" spans="2:3">
      <c r="B92" s="210"/>
      <c r="C92" s="212"/>
    </row>
    <row r="93" s="91" customFormat="1" spans="2:3">
      <c r="B93" s="210"/>
      <c r="C93" s="212"/>
    </row>
    <row r="94" s="91" customFormat="1" spans="2:3">
      <c r="B94" s="210"/>
      <c r="C94" s="212"/>
    </row>
    <row r="95" s="91" customFormat="1" spans="2:3">
      <c r="B95" s="210"/>
      <c r="C95" s="212"/>
    </row>
    <row r="96" s="91" customFormat="1" spans="2:3">
      <c r="B96" s="210"/>
      <c r="C96" s="212"/>
    </row>
    <row r="97" s="91" customFormat="1" spans="2:3">
      <c r="B97" s="210"/>
      <c r="C97" s="212"/>
    </row>
    <row r="98" s="91" customFormat="1" spans="2:3">
      <c r="B98" s="210"/>
      <c r="C98" s="212"/>
    </row>
    <row r="99" s="91" customFormat="1" spans="2:3">
      <c r="B99" s="210"/>
      <c r="C99" s="212"/>
    </row>
    <row r="100" s="91" customFormat="1" spans="2:3">
      <c r="B100" s="210"/>
      <c r="C100" s="212"/>
    </row>
    <row r="101" s="91" customFormat="1" spans="2:3">
      <c r="B101" s="210"/>
      <c r="C101" s="212"/>
    </row>
    <row r="102" s="91" customFormat="1" spans="2:3">
      <c r="B102" s="210"/>
      <c r="C102" s="212"/>
    </row>
    <row r="103" s="91" customFormat="1" spans="2:3">
      <c r="B103" s="210"/>
      <c r="C103" s="212"/>
    </row>
    <row r="104" s="91" customFormat="1" spans="2:3">
      <c r="B104" s="210"/>
      <c r="C104" s="212"/>
    </row>
    <row r="105" s="91" customFormat="1" spans="2:3">
      <c r="B105" s="210"/>
      <c r="C105" s="212"/>
    </row>
    <row r="106" s="91" customFormat="1" spans="2:3">
      <c r="B106" s="210"/>
      <c r="C106" s="212"/>
    </row>
    <row r="107" s="91" customFormat="1" spans="2:3">
      <c r="B107" s="210"/>
      <c r="C107" s="212"/>
    </row>
    <row r="108" s="91" customFormat="1" spans="2:3">
      <c r="B108" s="210"/>
      <c r="C108" s="212"/>
    </row>
    <row r="109" s="91" customFormat="1" spans="2:3">
      <c r="B109" s="210"/>
      <c r="C109" s="212"/>
    </row>
    <row r="110" s="91" customFormat="1" spans="2:3">
      <c r="B110" s="210"/>
      <c r="C110" s="212"/>
    </row>
    <row r="111" s="91" customFormat="1" spans="2:3">
      <c r="B111" s="210"/>
      <c r="C111" s="212"/>
    </row>
    <row r="112" s="91" customFormat="1" spans="2:3">
      <c r="B112" s="210"/>
      <c r="C112" s="212"/>
    </row>
    <row r="113" s="91" customFormat="1" spans="2:3">
      <c r="B113" s="210"/>
      <c r="C113" s="212"/>
    </row>
    <row r="114" s="91" customFormat="1" spans="2:3">
      <c r="B114" s="210"/>
      <c r="C114" s="212"/>
    </row>
    <row r="115" s="91" customFormat="1" spans="2:3">
      <c r="B115" s="210"/>
      <c r="C115" s="212"/>
    </row>
    <row r="116" s="91" customFormat="1" spans="2:3">
      <c r="B116" s="210"/>
      <c r="C116" s="212"/>
    </row>
    <row r="117" s="91" customFormat="1" spans="2:3">
      <c r="B117" s="210"/>
      <c r="C117" s="212"/>
    </row>
    <row r="118" s="91" customFormat="1" spans="2:3">
      <c r="B118" s="210"/>
      <c r="C118" s="212"/>
    </row>
    <row r="119" s="91" customFormat="1" spans="2:3">
      <c r="B119" s="210"/>
      <c r="C119" s="212"/>
    </row>
    <row r="120" s="91" customFormat="1" spans="2:3">
      <c r="B120" s="210"/>
      <c r="C120" s="212"/>
    </row>
    <row r="121" s="91" customFormat="1" spans="2:3">
      <c r="B121" s="210"/>
      <c r="C121" s="212"/>
    </row>
    <row r="122" s="91" customFormat="1" spans="2:3">
      <c r="B122" s="210"/>
      <c r="C122" s="212"/>
    </row>
    <row r="123" s="91" customFormat="1" spans="2:3">
      <c r="B123" s="210"/>
      <c r="C123" s="212"/>
    </row>
    <row r="124" s="91" customFormat="1" spans="2:3">
      <c r="B124" s="210"/>
      <c r="C124" s="212"/>
    </row>
    <row r="125" s="91" customFormat="1" spans="2:3">
      <c r="B125" s="210"/>
      <c r="C125" s="212"/>
    </row>
    <row r="126" s="91" customFormat="1" spans="2:3">
      <c r="B126" s="210"/>
      <c r="C126" s="212"/>
    </row>
    <row r="127" s="91" customFormat="1" spans="2:3">
      <c r="B127" s="210"/>
      <c r="C127" s="212"/>
    </row>
    <row r="128" s="91" customFormat="1" spans="2:3">
      <c r="B128" s="210"/>
      <c r="C128" s="212"/>
    </row>
    <row r="129" s="91" customFormat="1" spans="2:3">
      <c r="B129" s="210"/>
      <c r="C129" s="212"/>
    </row>
    <row r="130" s="91" customFormat="1" spans="2:3">
      <c r="B130" s="210"/>
      <c r="C130" s="212"/>
    </row>
    <row r="131" s="91" customFormat="1" spans="2:3">
      <c r="B131" s="210"/>
      <c r="C131" s="212"/>
    </row>
    <row r="132" s="91" customFormat="1" spans="2:3">
      <c r="B132" s="210"/>
      <c r="C132" s="212"/>
    </row>
    <row r="133" s="91" customFormat="1" spans="2:3">
      <c r="B133" s="210"/>
      <c r="C133" s="212"/>
    </row>
    <row r="134" s="91" customFormat="1" spans="2:3">
      <c r="B134" s="210"/>
      <c r="C134" s="212"/>
    </row>
    <row r="135" s="91" customFormat="1" spans="2:3">
      <c r="B135" s="210"/>
      <c r="C135" s="212"/>
    </row>
    <row r="136" s="91" customFormat="1" spans="2:3">
      <c r="B136" s="210"/>
      <c r="C136" s="212"/>
    </row>
    <row r="137" s="91" customFormat="1" spans="2:3">
      <c r="B137" s="210"/>
      <c r="C137" s="212"/>
    </row>
    <row r="138" s="91" customFormat="1" spans="2:3">
      <c r="B138" s="210"/>
      <c r="C138" s="212"/>
    </row>
    <row r="139" s="91" customFormat="1" spans="2:3">
      <c r="B139" s="210"/>
      <c r="C139" s="212"/>
    </row>
    <row r="140" s="91" customFormat="1" spans="2:3">
      <c r="B140" s="210"/>
      <c r="C140" s="212"/>
    </row>
    <row r="141" s="91" customFormat="1" spans="2:3">
      <c r="B141" s="210"/>
      <c r="C141" s="212"/>
    </row>
    <row r="142" s="91" customFormat="1" spans="2:3">
      <c r="B142" s="210"/>
      <c r="C142" s="212"/>
    </row>
    <row r="143" s="91" customFormat="1" spans="2:3">
      <c r="B143" s="210"/>
      <c r="C143" s="212"/>
    </row>
    <row r="144" s="91" customFormat="1" spans="2:3">
      <c r="B144" s="210"/>
      <c r="C144" s="212"/>
    </row>
    <row r="145" s="91" customFormat="1" spans="2:3">
      <c r="B145" s="210"/>
      <c r="C145" s="212"/>
    </row>
    <row r="146" s="91" customFormat="1" spans="2:3">
      <c r="B146" s="210"/>
      <c r="C146" s="212"/>
    </row>
    <row r="147" s="91" customFormat="1" spans="2:3">
      <c r="B147" s="210"/>
      <c r="C147" s="212"/>
    </row>
    <row r="148" s="91" customFormat="1" spans="2:3">
      <c r="B148" s="210"/>
      <c r="C148" s="212"/>
    </row>
    <row r="149" s="91" customFormat="1" spans="2:3">
      <c r="B149" s="210"/>
      <c r="C149" s="212"/>
    </row>
    <row r="150" s="91" customFormat="1" spans="2:3">
      <c r="B150" s="210"/>
      <c r="C150" s="212"/>
    </row>
    <row r="151" s="91" customFormat="1" spans="2:3">
      <c r="B151" s="210"/>
      <c r="C151" s="212"/>
    </row>
    <row r="152" s="91" customFormat="1" spans="2:3">
      <c r="B152" s="210"/>
      <c r="C152" s="212"/>
    </row>
    <row r="153" s="91" customFormat="1" spans="2:3">
      <c r="B153" s="210"/>
      <c r="C153" s="212"/>
    </row>
    <row r="154" s="91" customFormat="1" spans="2:3">
      <c r="B154" s="210"/>
      <c r="C154" s="212"/>
    </row>
    <row r="155" s="91" customFormat="1" spans="2:3">
      <c r="B155" s="210"/>
      <c r="C155" s="212"/>
    </row>
    <row r="156" s="91" customFormat="1" spans="2:3">
      <c r="B156" s="210"/>
      <c r="C156" s="212"/>
    </row>
    <row r="157" s="91" customFormat="1" spans="2:3">
      <c r="B157" s="210"/>
      <c r="C157" s="212"/>
    </row>
    <row r="158" s="91" customFormat="1" spans="2:3">
      <c r="B158" s="210"/>
      <c r="C158" s="212"/>
    </row>
    <row r="159" s="91" customFormat="1" spans="2:3">
      <c r="B159" s="210"/>
      <c r="C159" s="212"/>
    </row>
    <row r="160" s="91" customFormat="1" spans="2:3">
      <c r="B160" s="210"/>
      <c r="C160" s="212"/>
    </row>
    <row r="161" s="91" customFormat="1" spans="2:3">
      <c r="B161" s="210"/>
      <c r="C161" s="212"/>
    </row>
    <row r="162" s="91" customFormat="1" spans="2:3">
      <c r="B162" s="210"/>
      <c r="C162" s="212"/>
    </row>
    <row r="163" s="91" customFormat="1" spans="2:3">
      <c r="B163" s="210"/>
      <c r="C163" s="212"/>
    </row>
    <row r="164" s="91" customFormat="1" spans="2:3">
      <c r="B164" s="210"/>
      <c r="C164" s="212"/>
    </row>
    <row r="165" s="91" customFormat="1" spans="2:3">
      <c r="B165" s="210"/>
      <c r="C165" s="212"/>
    </row>
    <row r="166" s="91" customFormat="1" spans="2:3">
      <c r="B166" s="210"/>
      <c r="C166" s="212"/>
    </row>
    <row r="167" s="91" customFormat="1" spans="2:3">
      <c r="B167" s="210"/>
      <c r="C167" s="212"/>
    </row>
    <row r="168" s="91" customFormat="1" spans="2:3">
      <c r="B168" s="210"/>
      <c r="C168" s="212"/>
    </row>
    <row r="169" s="91" customFormat="1" spans="2:3">
      <c r="B169" s="210"/>
      <c r="C169" s="212"/>
    </row>
    <row r="170" s="91" customFormat="1" spans="2:3">
      <c r="B170" s="210"/>
      <c r="C170" s="212"/>
    </row>
    <row r="171" s="91" customFormat="1" spans="2:3">
      <c r="B171" s="210"/>
      <c r="C171" s="212"/>
    </row>
    <row r="172" s="91" customFormat="1" spans="2:3">
      <c r="B172" s="210"/>
      <c r="C172" s="212"/>
    </row>
    <row r="173" s="91" customFormat="1" spans="2:3">
      <c r="B173" s="210"/>
      <c r="C173" s="212"/>
    </row>
    <row r="174" s="91" customFormat="1" spans="2:3">
      <c r="B174" s="210"/>
      <c r="C174" s="212"/>
    </row>
    <row r="175" s="91" customFormat="1" spans="2:3">
      <c r="B175" s="210"/>
      <c r="C175" s="212"/>
    </row>
    <row r="176" s="91" customFormat="1" spans="2:3">
      <c r="B176" s="210"/>
      <c r="C176" s="212"/>
    </row>
    <row r="177" s="91" customFormat="1" spans="2:3">
      <c r="B177" s="210"/>
      <c r="C177" s="212"/>
    </row>
    <row r="178" s="91" customFormat="1" spans="2:3">
      <c r="B178" s="210"/>
      <c r="C178" s="212"/>
    </row>
    <row r="179" s="91" customFormat="1" spans="2:3">
      <c r="B179" s="210"/>
      <c r="C179" s="212"/>
    </row>
    <row r="180" s="91" customFormat="1" spans="2:3">
      <c r="B180" s="210"/>
      <c r="C180" s="212"/>
    </row>
    <row r="181" s="91" customFormat="1" spans="2:3">
      <c r="B181" s="210"/>
      <c r="C181" s="212"/>
    </row>
    <row r="182" s="91" customFormat="1" spans="2:3">
      <c r="B182" s="210"/>
      <c r="C182" s="212"/>
    </row>
    <row r="183" s="91" customFormat="1" spans="2:3">
      <c r="B183" s="210"/>
      <c r="C183" s="212"/>
    </row>
    <row r="184" s="91" customFormat="1" spans="2:3">
      <c r="B184" s="210"/>
      <c r="C184" s="212"/>
    </row>
    <row r="185" s="91" customFormat="1" spans="2:3">
      <c r="B185" s="210"/>
      <c r="C185" s="212"/>
    </row>
    <row r="186" s="91" customFormat="1" spans="2:3">
      <c r="B186" s="210"/>
      <c r="C186" s="212"/>
    </row>
    <row r="187" s="91" customFormat="1" spans="2:3">
      <c r="B187" s="210"/>
      <c r="C187" s="212"/>
    </row>
    <row r="188" s="91" customFormat="1" spans="2:3">
      <c r="B188" s="210"/>
      <c r="C188" s="212"/>
    </row>
    <row r="189" s="91" customFormat="1" spans="2:3">
      <c r="B189" s="210"/>
      <c r="C189" s="212"/>
    </row>
    <row r="190" s="91" customFormat="1" spans="2:3">
      <c r="B190" s="210"/>
      <c r="C190" s="212"/>
    </row>
    <row r="191" s="91" customFormat="1" spans="2:3">
      <c r="B191" s="210"/>
      <c r="C191" s="212"/>
    </row>
    <row r="192" s="91" customFormat="1" spans="2:3">
      <c r="B192" s="210"/>
      <c r="C192" s="212"/>
    </row>
    <row r="193" s="91" customFormat="1" spans="2:3">
      <c r="B193" s="210"/>
      <c r="C193" s="212"/>
    </row>
    <row r="194" s="91" customFormat="1" spans="2:3">
      <c r="B194" s="210"/>
      <c r="C194" s="212"/>
    </row>
    <row r="195" s="91" customFormat="1" spans="2:3">
      <c r="B195" s="210"/>
      <c r="C195" s="212"/>
    </row>
    <row r="196" s="91" customFormat="1" spans="2:3">
      <c r="B196" s="210"/>
      <c r="C196" s="212"/>
    </row>
    <row r="197" s="91" customFormat="1" spans="2:3">
      <c r="B197" s="210"/>
      <c r="C197" s="212"/>
    </row>
    <row r="198" s="91" customFormat="1" spans="2:3">
      <c r="B198" s="210"/>
      <c r="C198" s="212"/>
    </row>
    <row r="199" s="91" customFormat="1" spans="2:3">
      <c r="B199" s="210"/>
      <c r="C199" s="212"/>
    </row>
    <row r="200" s="91" customFormat="1" spans="2:3">
      <c r="B200" s="210"/>
      <c r="C200" s="212"/>
    </row>
    <row r="201" s="91" customFormat="1" spans="2:3">
      <c r="B201" s="210"/>
      <c r="C201" s="212"/>
    </row>
    <row r="202" s="91" customFormat="1" spans="2:3">
      <c r="B202" s="210"/>
      <c r="C202" s="212"/>
    </row>
    <row r="203" s="91" customFormat="1" spans="2:3">
      <c r="B203" s="210"/>
      <c r="C203" s="212"/>
    </row>
    <row r="204" s="91" customFormat="1" spans="2:3">
      <c r="B204" s="210"/>
      <c r="C204" s="212"/>
    </row>
    <row r="205" s="91" customFormat="1" spans="2:3">
      <c r="B205" s="210"/>
      <c r="C205" s="212"/>
    </row>
    <row r="206" s="91" customFormat="1" spans="2:3">
      <c r="B206" s="210"/>
      <c r="C206" s="212"/>
    </row>
    <row r="207" s="91" customFormat="1" spans="2:3">
      <c r="B207" s="210"/>
      <c r="C207" s="212"/>
    </row>
    <row r="208" s="91" customFormat="1" spans="2:3">
      <c r="B208" s="210"/>
      <c r="C208" s="212"/>
    </row>
    <row r="209" s="91" customFormat="1" spans="2:3">
      <c r="B209" s="210"/>
      <c r="C209" s="212"/>
    </row>
    <row r="210" s="91" customFormat="1" spans="2:3">
      <c r="B210" s="210"/>
      <c r="C210" s="212"/>
    </row>
    <row r="211" s="91" customFormat="1" spans="2:3">
      <c r="B211" s="210"/>
      <c r="C211" s="212"/>
    </row>
    <row r="212" s="91" customFormat="1" spans="2:3">
      <c r="B212" s="210"/>
      <c r="C212" s="212"/>
    </row>
    <row r="213" s="91" customFormat="1" spans="2:3">
      <c r="B213" s="210"/>
      <c r="C213" s="212"/>
    </row>
    <row r="214" s="91" customFormat="1" spans="2:3">
      <c r="B214" s="210"/>
      <c r="C214" s="212"/>
    </row>
    <row r="215" s="91" customFormat="1" spans="2:3">
      <c r="B215" s="210"/>
      <c r="C215" s="212"/>
    </row>
    <row r="216" s="91" customFormat="1" spans="2:3">
      <c r="B216" s="210"/>
      <c r="C216" s="212"/>
    </row>
    <row r="217" s="91" customFormat="1" spans="2:3">
      <c r="B217" s="210"/>
      <c r="C217" s="212"/>
    </row>
    <row r="218" s="91" customFormat="1" spans="2:3">
      <c r="B218" s="210"/>
      <c r="C218" s="212"/>
    </row>
    <row r="219" s="91" customFormat="1" spans="2:3">
      <c r="B219" s="210"/>
      <c r="C219" s="212"/>
    </row>
    <row r="220" s="91" customFormat="1" spans="2:3">
      <c r="B220" s="210"/>
      <c r="C220" s="212"/>
    </row>
    <row r="221" s="91" customFormat="1" spans="2:3">
      <c r="B221" s="210"/>
      <c r="C221" s="212"/>
    </row>
    <row r="222" s="91" customFormat="1" spans="2:3">
      <c r="B222" s="210"/>
      <c r="C222" s="212"/>
    </row>
    <row r="223" s="91" customFormat="1" spans="2:3">
      <c r="B223" s="210"/>
      <c r="C223" s="212"/>
    </row>
    <row r="224" s="91" customFormat="1" spans="2:3">
      <c r="B224" s="210"/>
      <c r="C224" s="212"/>
    </row>
    <row r="225" s="91" customFormat="1" spans="2:3">
      <c r="B225" s="210"/>
      <c r="C225" s="212"/>
    </row>
    <row r="226" s="91" customFormat="1" spans="2:3">
      <c r="B226" s="210"/>
      <c r="C226" s="212"/>
    </row>
    <row r="227" s="91" customFormat="1" spans="2:3">
      <c r="B227" s="210"/>
      <c r="C227" s="212"/>
    </row>
    <row r="228" s="91" customFormat="1" spans="2:3">
      <c r="B228" s="210"/>
      <c r="C228" s="212"/>
    </row>
    <row r="229" s="91" customFormat="1" spans="2:3">
      <c r="B229" s="210"/>
      <c r="C229" s="212"/>
    </row>
    <row r="230" s="91" customFormat="1" spans="2:3">
      <c r="B230" s="210"/>
      <c r="C230" s="212"/>
    </row>
    <row r="231" s="91" customFormat="1" spans="2:3">
      <c r="B231" s="210"/>
      <c r="C231" s="212"/>
    </row>
    <row r="232" s="91" customFormat="1" spans="2:3">
      <c r="B232" s="210"/>
      <c r="C232" s="212"/>
    </row>
    <row r="233" s="91" customFormat="1" spans="2:3">
      <c r="B233" s="210"/>
      <c r="C233" s="212"/>
    </row>
    <row r="234" s="91" customFormat="1" spans="2:3">
      <c r="B234" s="210"/>
      <c r="C234" s="212"/>
    </row>
    <row r="235" s="91" customFormat="1" spans="2:3">
      <c r="B235" s="210"/>
      <c r="C235" s="212"/>
    </row>
    <row r="236" s="91" customFormat="1" spans="2:3">
      <c r="B236" s="210"/>
      <c r="C236" s="212"/>
    </row>
    <row r="237" s="91" customFormat="1" spans="2:3">
      <c r="B237" s="210"/>
      <c r="C237" s="212"/>
    </row>
    <row r="238" s="91" customFormat="1" spans="2:3">
      <c r="B238" s="210"/>
      <c r="C238" s="212"/>
    </row>
    <row r="239" s="91" customFormat="1" spans="2:3">
      <c r="B239" s="210"/>
      <c r="C239" s="212"/>
    </row>
    <row r="240" s="91" customFormat="1" spans="2:3">
      <c r="B240" s="210"/>
      <c r="C240" s="212"/>
    </row>
    <row r="241" s="91" customFormat="1" spans="2:3">
      <c r="B241" s="210"/>
      <c r="C241" s="212"/>
    </row>
    <row r="242" s="91" customFormat="1" spans="2:3">
      <c r="B242" s="210"/>
      <c r="C242" s="212"/>
    </row>
    <row r="243" s="91" customFormat="1" spans="2:3">
      <c r="B243" s="210"/>
      <c r="C243" s="212"/>
    </row>
    <row r="244" s="91" customFormat="1" spans="2:3">
      <c r="B244" s="210"/>
      <c r="C244" s="212"/>
    </row>
    <row r="245" s="91" customFormat="1" spans="2:3">
      <c r="B245" s="210"/>
      <c r="C245" s="212"/>
    </row>
    <row r="246" s="91" customFormat="1" spans="2:3">
      <c r="B246" s="210"/>
      <c r="C246" s="212"/>
    </row>
    <row r="247" s="91" customFormat="1" spans="2:3">
      <c r="B247" s="210"/>
      <c r="C247" s="212"/>
    </row>
    <row r="248" s="91" customFormat="1" spans="2:3">
      <c r="B248" s="210"/>
      <c r="C248" s="212"/>
    </row>
    <row r="249" s="91" customFormat="1" spans="2:3">
      <c r="B249" s="210"/>
      <c r="C249" s="212"/>
    </row>
    <row r="250" s="91" customFormat="1" spans="2:3">
      <c r="B250" s="210"/>
      <c r="C250" s="212"/>
    </row>
    <row r="251" s="91" customFormat="1" spans="2:3">
      <c r="B251" s="210"/>
      <c r="C251" s="212"/>
    </row>
    <row r="252" s="91" customFormat="1" spans="2:3">
      <c r="B252" s="210"/>
      <c r="C252" s="212"/>
    </row>
    <row r="253" s="91" customFormat="1" spans="2:3">
      <c r="B253" s="210"/>
      <c r="C253" s="212"/>
    </row>
    <row r="254" s="91" customFormat="1" spans="2:3">
      <c r="B254" s="210"/>
      <c r="C254" s="212"/>
    </row>
    <row r="255" s="91" customFormat="1" spans="2:3">
      <c r="B255" s="210"/>
      <c r="C255" s="212"/>
    </row>
    <row r="256" s="91" customFormat="1" spans="2:3">
      <c r="B256" s="210"/>
      <c r="C256" s="212"/>
    </row>
    <row r="257" s="91" customFormat="1" spans="2:3">
      <c r="B257" s="210"/>
      <c r="C257" s="212"/>
    </row>
    <row r="258" s="91" customFormat="1" spans="2:3">
      <c r="B258" s="210"/>
      <c r="C258" s="212"/>
    </row>
    <row r="259" s="91" customFormat="1" spans="2:3">
      <c r="B259" s="210"/>
      <c r="C259" s="212"/>
    </row>
    <row r="260" s="91" customFormat="1" spans="2:3">
      <c r="B260" s="210"/>
      <c r="C260" s="212"/>
    </row>
    <row r="261" s="91" customFormat="1" spans="2:3">
      <c r="B261" s="210"/>
      <c r="C261" s="212"/>
    </row>
    <row r="262" s="91" customFormat="1" spans="2:3">
      <c r="B262" s="210"/>
      <c r="C262" s="212"/>
    </row>
    <row r="263" s="91" customFormat="1" spans="2:3">
      <c r="B263" s="210"/>
      <c r="C263" s="212"/>
    </row>
    <row r="264" s="91" customFormat="1" spans="2:3">
      <c r="B264" s="210"/>
      <c r="C264" s="212"/>
    </row>
    <row r="265" s="91" customFormat="1" spans="2:3">
      <c r="B265" s="210"/>
      <c r="C265" s="212"/>
    </row>
    <row r="266" s="91" customFormat="1" spans="2:3">
      <c r="B266" s="210"/>
      <c r="C266" s="212"/>
    </row>
    <row r="267" s="91" customFormat="1" spans="2:3">
      <c r="B267" s="210"/>
      <c r="C267" s="212"/>
    </row>
    <row r="268" s="91" customFormat="1" spans="2:3">
      <c r="B268" s="210"/>
      <c r="C268" s="212"/>
    </row>
    <row r="269" s="91" customFormat="1" spans="2:3">
      <c r="B269" s="210"/>
      <c r="C269" s="212"/>
    </row>
    <row r="270" s="91" customFormat="1" spans="2:3">
      <c r="B270" s="210"/>
      <c r="C270" s="212"/>
    </row>
    <row r="271" s="91" customFormat="1" spans="2:3">
      <c r="B271" s="210"/>
      <c r="C271" s="212"/>
    </row>
    <row r="272" s="91" customFormat="1" spans="2:3">
      <c r="B272" s="210"/>
      <c r="C272" s="212"/>
    </row>
    <row r="273" s="91" customFormat="1" spans="2:3">
      <c r="B273" s="210"/>
      <c r="C273" s="212"/>
    </row>
    <row r="274" s="91" customFormat="1" spans="2:3">
      <c r="B274" s="210"/>
      <c r="C274" s="212"/>
    </row>
    <row r="275" s="91" customFormat="1" spans="2:3">
      <c r="B275" s="210"/>
      <c r="C275" s="212"/>
    </row>
    <row r="276" s="91" customFormat="1" spans="2:3">
      <c r="B276" s="210"/>
      <c r="C276" s="212"/>
    </row>
    <row r="277" s="91" customFormat="1" spans="2:3">
      <c r="B277" s="210"/>
      <c r="C277" s="212"/>
    </row>
    <row r="278" s="91" customFormat="1" spans="2:3">
      <c r="B278" s="210"/>
      <c r="C278" s="212"/>
    </row>
    <row r="279" s="91" customFormat="1" spans="2:3">
      <c r="B279" s="210"/>
      <c r="C279" s="212"/>
    </row>
    <row r="280" s="91" customFormat="1" spans="2:3">
      <c r="B280" s="210"/>
      <c r="C280" s="212"/>
    </row>
    <row r="281" s="91" customFormat="1" spans="2:3">
      <c r="B281" s="210"/>
      <c r="C281" s="212"/>
    </row>
    <row r="282" s="91" customFormat="1" spans="2:3">
      <c r="B282" s="210"/>
      <c r="C282" s="212"/>
    </row>
    <row r="283" s="91" customFormat="1" spans="2:3">
      <c r="B283" s="210"/>
      <c r="C283" s="212"/>
    </row>
    <row r="284" s="91" customFormat="1" spans="2:3">
      <c r="B284" s="210"/>
      <c r="C284" s="212"/>
    </row>
    <row r="285" s="91" customFormat="1" spans="2:3">
      <c r="B285" s="210"/>
      <c r="C285" s="212"/>
    </row>
    <row r="286" s="91" customFormat="1" spans="2:3">
      <c r="B286" s="210"/>
      <c r="C286" s="212"/>
    </row>
    <row r="287" s="91" customFormat="1" spans="2:3">
      <c r="B287" s="210"/>
      <c r="C287" s="212"/>
    </row>
    <row r="288" s="91" customFormat="1" spans="2:3">
      <c r="B288" s="210"/>
      <c r="C288" s="212"/>
    </row>
    <row r="289" s="91" customFormat="1" spans="2:3">
      <c r="B289" s="210"/>
      <c r="C289" s="212"/>
    </row>
    <row r="290" s="91" customFormat="1" spans="2:3">
      <c r="B290" s="210"/>
      <c r="C290" s="212"/>
    </row>
    <row r="291" s="91" customFormat="1" spans="2:3">
      <c r="B291" s="210"/>
      <c r="C291" s="212"/>
    </row>
    <row r="292" s="91" customFormat="1" spans="2:3">
      <c r="B292" s="210"/>
      <c r="C292" s="212"/>
    </row>
    <row r="293" s="91" customFormat="1" spans="2:3">
      <c r="B293" s="210"/>
      <c r="C293" s="212"/>
    </row>
    <row r="294" s="91" customFormat="1" spans="2:3">
      <c r="B294" s="210"/>
      <c r="C294" s="212"/>
    </row>
    <row r="295" s="91" customFormat="1" spans="2:3">
      <c r="B295" s="210"/>
      <c r="C295" s="212"/>
    </row>
    <row r="296" s="91" customFormat="1" spans="2:3">
      <c r="B296" s="210"/>
      <c r="C296" s="212"/>
    </row>
    <row r="297" s="91" customFormat="1" spans="2:3">
      <c r="B297" s="210"/>
      <c r="C297" s="212"/>
    </row>
    <row r="298" s="91" customFormat="1" spans="2:3">
      <c r="B298" s="210"/>
      <c r="C298" s="212"/>
    </row>
    <row r="299" s="91" customFormat="1" spans="2:3">
      <c r="B299" s="210"/>
      <c r="C299" s="212"/>
    </row>
    <row r="300" s="91" customFormat="1" spans="2:3">
      <c r="B300" s="210"/>
      <c r="C300" s="212"/>
    </row>
    <row r="301" s="91" customFormat="1" spans="2:3">
      <c r="B301" s="210"/>
      <c r="C301" s="212"/>
    </row>
    <row r="302" s="91" customFormat="1" spans="2:3">
      <c r="B302" s="210"/>
      <c r="C302" s="212"/>
    </row>
    <row r="303" s="91" customFormat="1" spans="2:3">
      <c r="B303" s="210"/>
      <c r="C303" s="212"/>
    </row>
    <row r="304" s="91" customFormat="1" spans="2:3">
      <c r="B304" s="210"/>
      <c r="C304" s="212"/>
    </row>
    <row r="305" s="91" customFormat="1" spans="2:3">
      <c r="B305" s="210"/>
      <c r="C305" s="212"/>
    </row>
    <row r="306" s="91" customFormat="1" spans="2:3">
      <c r="B306" s="210"/>
      <c r="C306" s="212"/>
    </row>
    <row r="307" s="91" customFormat="1" spans="2:3">
      <c r="B307" s="210"/>
      <c r="C307" s="212"/>
    </row>
    <row r="308" s="91" customFormat="1" spans="2:3">
      <c r="B308" s="210"/>
      <c r="C308" s="212"/>
    </row>
    <row r="309" s="91" customFormat="1" spans="2:3">
      <c r="B309" s="210"/>
      <c r="C309" s="212"/>
    </row>
    <row r="310" s="91" customFormat="1" spans="2:3">
      <c r="B310" s="210"/>
      <c r="C310" s="212"/>
    </row>
    <row r="311" s="91" customFormat="1" spans="2:3">
      <c r="B311" s="210"/>
      <c r="C311" s="212"/>
    </row>
    <row r="312" s="91" customFormat="1" spans="2:3">
      <c r="B312" s="210"/>
      <c r="C312" s="212"/>
    </row>
    <row r="313" s="91" customFormat="1" spans="2:3">
      <c r="B313" s="210"/>
      <c r="C313" s="212"/>
    </row>
    <row r="314" s="91" customFormat="1" spans="2:3">
      <c r="B314" s="210"/>
      <c r="C314" s="212"/>
    </row>
    <row r="315" s="91" customFormat="1" spans="2:3">
      <c r="B315" s="210"/>
      <c r="C315" s="212"/>
    </row>
    <row r="316" s="91" customFormat="1" spans="2:3">
      <c r="B316" s="210"/>
      <c r="C316" s="212"/>
    </row>
    <row r="317" s="91" customFormat="1" spans="2:3">
      <c r="B317" s="210"/>
      <c r="C317" s="212"/>
    </row>
    <row r="318" s="91" customFormat="1" spans="2:3">
      <c r="B318" s="210"/>
      <c r="C318" s="212"/>
    </row>
    <row r="319" s="91" customFormat="1" spans="2:3">
      <c r="B319" s="210"/>
      <c r="C319" s="212"/>
    </row>
    <row r="320" s="91" customFormat="1" spans="2:3">
      <c r="B320" s="210"/>
      <c r="C320" s="212"/>
    </row>
    <row r="321" s="91" customFormat="1" spans="2:3">
      <c r="B321" s="210"/>
      <c r="C321" s="212"/>
    </row>
    <row r="322" s="91" customFormat="1" spans="2:3">
      <c r="B322" s="210"/>
      <c r="C322" s="212"/>
    </row>
    <row r="323" s="91" customFormat="1" spans="2:3">
      <c r="B323" s="210"/>
      <c r="C323" s="212"/>
    </row>
    <row r="324" s="91" customFormat="1" spans="2:3">
      <c r="B324" s="210"/>
      <c r="C324" s="212"/>
    </row>
    <row r="325" s="91" customFormat="1" spans="2:3">
      <c r="B325" s="210"/>
      <c r="C325" s="212"/>
    </row>
    <row r="326" s="91" customFormat="1" spans="2:3">
      <c r="B326" s="210"/>
      <c r="C326" s="212"/>
    </row>
    <row r="327" s="91" customFormat="1" spans="2:3">
      <c r="B327" s="210"/>
      <c r="C327" s="212"/>
    </row>
    <row r="328" s="91" customFormat="1" spans="2:3">
      <c r="B328" s="210"/>
      <c r="C328" s="212"/>
    </row>
    <row r="329" s="91" customFormat="1" spans="2:3">
      <c r="B329" s="210"/>
      <c r="C329" s="212"/>
    </row>
    <row r="330" s="91" customFormat="1" spans="2:3">
      <c r="B330" s="210"/>
      <c r="C330" s="212"/>
    </row>
    <row r="331" s="91" customFormat="1" spans="2:3">
      <c r="B331" s="210"/>
      <c r="C331" s="212"/>
    </row>
    <row r="332" s="91" customFormat="1" spans="2:3">
      <c r="B332" s="210"/>
      <c r="C332" s="212"/>
    </row>
    <row r="333" s="91" customFormat="1" spans="2:3">
      <c r="B333" s="210"/>
      <c r="C333" s="212"/>
    </row>
    <row r="334" s="91" customFormat="1" spans="2:3">
      <c r="B334" s="210"/>
      <c r="C334" s="212"/>
    </row>
    <row r="335" s="91" customFormat="1" spans="2:3">
      <c r="B335" s="210"/>
      <c r="C335" s="212"/>
    </row>
    <row r="336" s="91" customFormat="1" spans="2:3">
      <c r="B336" s="210"/>
      <c r="C336" s="212"/>
    </row>
    <row r="337" s="91" customFormat="1" spans="2:3">
      <c r="B337" s="210"/>
      <c r="C337" s="212"/>
    </row>
    <row r="338" s="91" customFormat="1" spans="2:3">
      <c r="B338" s="210"/>
      <c r="C338" s="212"/>
    </row>
    <row r="339" s="91" customFormat="1" spans="2:3">
      <c r="B339" s="210"/>
      <c r="C339" s="212"/>
    </row>
    <row r="340" s="91" customFormat="1" spans="2:3">
      <c r="B340" s="210"/>
      <c r="C340" s="212"/>
    </row>
    <row r="341" s="91" customFormat="1" spans="2:3">
      <c r="B341" s="210"/>
      <c r="C341" s="212"/>
    </row>
    <row r="342" s="91" customFormat="1" spans="2:3">
      <c r="B342" s="210"/>
      <c r="C342" s="212"/>
    </row>
    <row r="343" s="91" customFormat="1" spans="2:3">
      <c r="B343" s="210"/>
      <c r="C343" s="212"/>
    </row>
    <row r="344" s="91" customFormat="1" spans="2:3">
      <c r="B344" s="210"/>
      <c r="C344" s="212"/>
    </row>
    <row r="345" s="91" customFormat="1" spans="2:3">
      <c r="B345" s="210"/>
      <c r="C345" s="212"/>
    </row>
    <row r="346" s="91" customFormat="1" spans="2:3">
      <c r="B346" s="210"/>
      <c r="C346" s="212"/>
    </row>
    <row r="347" s="91" customFormat="1" spans="2:3">
      <c r="B347" s="210"/>
      <c r="C347" s="212"/>
    </row>
    <row r="348" s="91" customFormat="1" spans="2:3">
      <c r="B348" s="210"/>
      <c r="C348" s="212"/>
    </row>
    <row r="349" s="91" customFormat="1" spans="2:3">
      <c r="B349" s="210"/>
      <c r="C349" s="212"/>
    </row>
    <row r="350" s="91" customFormat="1" spans="2:3">
      <c r="B350" s="210"/>
      <c r="C350" s="212"/>
    </row>
    <row r="351" s="91" customFormat="1" spans="2:3">
      <c r="B351" s="210"/>
      <c r="C351" s="212"/>
    </row>
    <row r="352" s="91" customFormat="1" spans="2:3">
      <c r="B352" s="210"/>
      <c r="C352" s="212"/>
    </row>
    <row r="353" s="91" customFormat="1" spans="2:3">
      <c r="B353" s="210"/>
      <c r="C353" s="212"/>
    </row>
    <row r="354" s="91" customFormat="1" spans="2:3">
      <c r="B354" s="210"/>
      <c r="C354" s="212"/>
    </row>
    <row r="355" s="91" customFormat="1" spans="2:3">
      <c r="B355" s="210"/>
      <c r="C355" s="212"/>
    </row>
    <row r="356" s="91" customFormat="1" spans="2:3">
      <c r="B356" s="210"/>
      <c r="C356" s="212"/>
    </row>
    <row r="357" s="91" customFormat="1" spans="2:3">
      <c r="B357" s="210"/>
      <c r="C357" s="212"/>
    </row>
    <row r="358" s="91" customFormat="1" spans="2:3">
      <c r="B358" s="210"/>
      <c r="C358" s="212"/>
    </row>
    <row r="359" s="91" customFormat="1" spans="2:3">
      <c r="B359" s="210"/>
      <c r="C359" s="212"/>
    </row>
    <row r="360" s="91" customFormat="1" spans="2:3">
      <c r="B360" s="210"/>
      <c r="C360" s="212"/>
    </row>
    <row r="361" s="91" customFormat="1" spans="2:3">
      <c r="B361" s="210"/>
      <c r="C361" s="212"/>
    </row>
    <row r="362" s="91" customFormat="1" spans="2:3">
      <c r="B362" s="210"/>
      <c r="C362" s="212"/>
    </row>
    <row r="363" s="91" customFormat="1" spans="2:3">
      <c r="B363" s="210"/>
      <c r="C363" s="212"/>
    </row>
    <row r="364" s="91" customFormat="1" spans="2:3">
      <c r="B364" s="210"/>
      <c r="C364" s="212"/>
    </row>
    <row r="365" s="91" customFormat="1" spans="2:3">
      <c r="B365" s="210"/>
      <c r="C365" s="212"/>
    </row>
    <row r="366" s="91" customFormat="1" spans="2:3">
      <c r="B366" s="210"/>
      <c r="C366" s="212"/>
    </row>
    <row r="367" s="91" customFormat="1" spans="2:3">
      <c r="B367" s="210"/>
      <c r="C367" s="212"/>
    </row>
    <row r="368" s="91" customFormat="1" spans="2:3">
      <c r="B368" s="210"/>
      <c r="C368" s="212"/>
    </row>
    <row r="369" s="91" customFormat="1" spans="2:3">
      <c r="B369" s="210"/>
      <c r="C369" s="212"/>
    </row>
    <row r="370" s="91" customFormat="1" spans="2:3">
      <c r="B370" s="210"/>
      <c r="C370" s="212"/>
    </row>
    <row r="371" s="91" customFormat="1" spans="2:3">
      <c r="B371" s="210"/>
      <c r="C371" s="212"/>
    </row>
    <row r="372" s="91" customFormat="1" spans="2:3">
      <c r="B372" s="210"/>
      <c r="C372" s="212"/>
    </row>
    <row r="373" s="91" customFormat="1" spans="2:3">
      <c r="B373" s="210"/>
      <c r="C373" s="212"/>
    </row>
    <row r="374" s="91" customFormat="1" spans="2:3">
      <c r="B374" s="210"/>
      <c r="C374" s="212"/>
    </row>
    <row r="375" s="91" customFormat="1" spans="2:3">
      <c r="B375" s="210"/>
      <c r="C375" s="212"/>
    </row>
    <row r="376" s="91" customFormat="1" spans="2:3">
      <c r="B376" s="210"/>
      <c r="C376" s="212"/>
    </row>
    <row r="377" s="91" customFormat="1" spans="2:3">
      <c r="B377" s="210"/>
      <c r="C377" s="212"/>
    </row>
    <row r="378" s="91" customFormat="1" spans="2:3">
      <c r="B378" s="210"/>
      <c r="C378" s="212"/>
    </row>
    <row r="379" s="91" customFormat="1" spans="2:3">
      <c r="B379" s="210"/>
      <c r="C379" s="212"/>
    </row>
    <row r="380" s="91" customFormat="1" spans="2:3">
      <c r="B380" s="210"/>
      <c r="C380" s="212"/>
    </row>
    <row r="381" s="91" customFormat="1" spans="2:3">
      <c r="B381" s="210"/>
      <c r="C381" s="212"/>
    </row>
    <row r="382" s="91" customFormat="1" spans="2:3">
      <c r="B382" s="210"/>
      <c r="C382" s="212"/>
    </row>
    <row r="383" s="91" customFormat="1" spans="2:3">
      <c r="B383" s="210"/>
      <c r="C383" s="212"/>
    </row>
    <row r="384" s="91" customFormat="1" spans="2:3">
      <c r="B384" s="210"/>
      <c r="C384" s="212"/>
    </row>
    <row r="385" s="91" customFormat="1" spans="2:3">
      <c r="B385" s="210"/>
      <c r="C385" s="212"/>
    </row>
    <row r="386" s="91" customFormat="1" spans="2:3">
      <c r="B386" s="210"/>
      <c r="C386" s="212"/>
    </row>
    <row r="387" s="91" customFormat="1" spans="2:3">
      <c r="B387" s="210"/>
      <c r="C387" s="212"/>
    </row>
    <row r="388" s="91" customFormat="1" spans="2:3">
      <c r="B388" s="210"/>
      <c r="C388" s="212"/>
    </row>
    <row r="389" s="91" customFormat="1" spans="2:3">
      <c r="B389" s="210"/>
      <c r="C389" s="212"/>
    </row>
    <row r="390" s="91" customFormat="1" spans="2:3">
      <c r="B390" s="210"/>
      <c r="C390" s="212"/>
    </row>
    <row r="391" s="91" customFormat="1" spans="2:3">
      <c r="B391" s="210"/>
      <c r="C391" s="212"/>
    </row>
    <row r="392" s="91" customFormat="1" spans="2:3">
      <c r="B392" s="210"/>
      <c r="C392" s="212"/>
    </row>
    <row r="393" s="91" customFormat="1" spans="2:3">
      <c r="B393" s="210"/>
      <c r="C393" s="212"/>
    </row>
    <row r="394" s="91" customFormat="1" spans="2:3">
      <c r="B394" s="210"/>
      <c r="C394" s="212"/>
    </row>
    <row r="395" s="91" customFormat="1" spans="2:3">
      <c r="B395" s="210"/>
      <c r="C395" s="212"/>
    </row>
    <row r="396" s="91" customFormat="1" spans="2:3">
      <c r="B396" s="210"/>
      <c r="C396" s="212"/>
    </row>
    <row r="397" s="91" customFormat="1" spans="2:3">
      <c r="B397" s="210"/>
      <c r="C397" s="212"/>
    </row>
    <row r="398" s="91" customFormat="1" spans="2:3">
      <c r="B398" s="210"/>
      <c r="C398" s="212"/>
    </row>
    <row r="399" s="91" customFormat="1" spans="2:3">
      <c r="B399" s="210"/>
      <c r="C399" s="212"/>
    </row>
    <row r="400" s="91" customFormat="1" spans="2:3">
      <c r="B400" s="210"/>
      <c r="C400" s="212"/>
    </row>
    <row r="401" s="91" customFormat="1" spans="2:3">
      <c r="B401" s="210"/>
      <c r="C401" s="212"/>
    </row>
    <row r="402" s="91" customFormat="1" spans="2:3">
      <c r="B402" s="210"/>
      <c r="C402" s="212"/>
    </row>
    <row r="403" s="91" customFormat="1" spans="2:3">
      <c r="B403" s="210"/>
      <c r="C403" s="212"/>
    </row>
    <row r="404" s="91" customFormat="1" spans="2:3">
      <c r="B404" s="210"/>
      <c r="C404" s="212"/>
    </row>
    <row r="405" s="91" customFormat="1" spans="2:3">
      <c r="B405" s="210"/>
      <c r="C405" s="212"/>
    </row>
    <row r="406" s="91" customFormat="1" spans="2:3">
      <c r="B406" s="210"/>
      <c r="C406" s="212"/>
    </row>
    <row r="407" s="91" customFormat="1" spans="2:3">
      <c r="B407" s="210"/>
      <c r="C407" s="212"/>
    </row>
    <row r="408" s="91" customFormat="1" spans="2:3">
      <c r="B408" s="210"/>
      <c r="C408" s="212"/>
    </row>
    <row r="409" s="91" customFormat="1" spans="2:3">
      <c r="B409" s="210"/>
      <c r="C409" s="212"/>
    </row>
    <row r="410" s="91" customFormat="1" spans="2:3">
      <c r="B410" s="210"/>
      <c r="C410" s="212"/>
    </row>
    <row r="411" s="91" customFormat="1" spans="2:3">
      <c r="B411" s="210"/>
      <c r="C411" s="212"/>
    </row>
    <row r="412" s="91" customFormat="1" spans="2:3">
      <c r="B412" s="210"/>
      <c r="C412" s="212"/>
    </row>
    <row r="413" s="91" customFormat="1" spans="2:3">
      <c r="B413" s="210"/>
      <c r="C413" s="212"/>
    </row>
    <row r="414" s="91" customFormat="1" spans="2:3">
      <c r="B414" s="210"/>
      <c r="C414" s="212"/>
    </row>
    <row r="415" s="91" customFormat="1" spans="2:3">
      <c r="B415" s="210"/>
      <c r="C415" s="212"/>
    </row>
    <row r="416" s="91" customFormat="1" spans="2:3">
      <c r="B416" s="210"/>
      <c r="C416" s="212"/>
    </row>
    <row r="417" s="91" customFormat="1" spans="2:3">
      <c r="B417" s="210"/>
      <c r="C417" s="212"/>
    </row>
    <row r="418" s="91" customFormat="1" spans="2:3">
      <c r="B418" s="210"/>
      <c r="C418" s="212"/>
    </row>
    <row r="419" s="91" customFormat="1" spans="2:3">
      <c r="B419" s="210"/>
      <c r="C419" s="212"/>
    </row>
    <row r="420" s="91" customFormat="1" spans="2:3">
      <c r="B420" s="210"/>
      <c r="C420" s="212"/>
    </row>
    <row r="421" s="91" customFormat="1" spans="2:3">
      <c r="B421" s="210"/>
      <c r="C421" s="212"/>
    </row>
    <row r="422" s="91" customFormat="1" spans="2:3">
      <c r="B422" s="210"/>
      <c r="C422" s="212"/>
    </row>
    <row r="423" s="91" customFormat="1" spans="2:3">
      <c r="B423" s="210"/>
      <c r="C423" s="212"/>
    </row>
    <row r="424" s="91" customFormat="1" spans="2:3">
      <c r="B424" s="210"/>
      <c r="C424" s="212"/>
    </row>
    <row r="425" s="91" customFormat="1" spans="2:3">
      <c r="B425" s="210"/>
      <c r="C425" s="212"/>
    </row>
    <row r="426" s="91" customFormat="1" spans="2:3">
      <c r="B426" s="210"/>
      <c r="C426" s="212"/>
    </row>
    <row r="427" s="91" customFormat="1" spans="2:3">
      <c r="B427" s="210"/>
      <c r="C427" s="212"/>
    </row>
    <row r="428" s="91" customFormat="1" spans="2:3">
      <c r="B428" s="210"/>
      <c r="C428" s="212"/>
    </row>
    <row r="429" s="91" customFormat="1" spans="2:3">
      <c r="B429" s="210"/>
      <c r="C429" s="212"/>
    </row>
    <row r="430" s="91" customFormat="1" spans="2:3">
      <c r="B430" s="210"/>
      <c r="C430" s="212"/>
    </row>
    <row r="431" s="91" customFormat="1" spans="2:3">
      <c r="B431" s="210"/>
      <c r="C431" s="212"/>
    </row>
    <row r="432" s="91" customFormat="1" spans="2:3">
      <c r="B432" s="210"/>
      <c r="C432" s="212"/>
    </row>
    <row r="433" s="91" customFormat="1" spans="2:3">
      <c r="B433" s="210"/>
      <c r="C433" s="212"/>
    </row>
    <row r="434" s="91" customFormat="1" spans="2:3">
      <c r="B434" s="210"/>
      <c r="C434" s="212"/>
    </row>
    <row r="435" s="91" customFormat="1" spans="2:3">
      <c r="B435" s="210"/>
      <c r="C435" s="212"/>
    </row>
    <row r="436" s="91" customFormat="1" spans="2:3">
      <c r="B436" s="210"/>
      <c r="C436" s="212"/>
    </row>
    <row r="437" s="91" customFormat="1" spans="2:3">
      <c r="B437" s="210"/>
      <c r="C437" s="212"/>
    </row>
    <row r="438" s="91" customFormat="1" spans="2:3">
      <c r="B438" s="210"/>
      <c r="C438" s="212"/>
    </row>
    <row r="439" s="91" customFormat="1" spans="2:3">
      <c r="B439" s="210"/>
      <c r="C439" s="212"/>
    </row>
    <row r="440" s="91" customFormat="1" spans="2:3">
      <c r="B440" s="210"/>
      <c r="C440" s="212"/>
    </row>
    <row r="441" s="91" customFormat="1" spans="2:3">
      <c r="B441" s="210"/>
      <c r="C441" s="212"/>
    </row>
    <row r="442" s="91" customFormat="1" spans="2:3">
      <c r="B442" s="210"/>
      <c r="C442" s="212"/>
    </row>
    <row r="443" s="91" customFormat="1" spans="2:3">
      <c r="B443" s="210"/>
      <c r="C443" s="212"/>
    </row>
    <row r="444" s="91" customFormat="1" spans="2:3">
      <c r="B444" s="210"/>
      <c r="C444" s="212"/>
    </row>
    <row r="445" s="91" customFormat="1" spans="2:3">
      <c r="B445" s="210"/>
      <c r="C445" s="212"/>
    </row>
    <row r="446" s="91" customFormat="1" spans="2:3">
      <c r="B446" s="210"/>
      <c r="C446" s="212"/>
    </row>
    <row r="447" s="91" customFormat="1" spans="2:3">
      <c r="B447" s="210"/>
      <c r="C447" s="212"/>
    </row>
    <row r="448" s="91" customFormat="1" spans="2:3">
      <c r="B448" s="210"/>
      <c r="C448" s="212"/>
    </row>
    <row r="449" s="91" customFormat="1" spans="2:3">
      <c r="B449" s="210"/>
      <c r="C449" s="212"/>
    </row>
    <row r="450" s="91" customFormat="1" spans="2:3">
      <c r="B450" s="210"/>
      <c r="C450" s="212"/>
    </row>
    <row r="451" s="91" customFormat="1" spans="2:3">
      <c r="B451" s="210"/>
      <c r="C451" s="212"/>
    </row>
    <row r="452" s="91" customFormat="1" spans="2:3">
      <c r="B452" s="210"/>
      <c r="C452" s="212"/>
    </row>
    <row r="453" s="91" customFormat="1" spans="2:3">
      <c r="B453" s="210"/>
      <c r="C453" s="212"/>
    </row>
    <row r="454" s="91" customFormat="1" spans="2:3">
      <c r="B454" s="210"/>
      <c r="C454" s="212"/>
    </row>
    <row r="455" s="91" customFormat="1" spans="2:3">
      <c r="B455" s="210"/>
      <c r="C455" s="212"/>
    </row>
    <row r="456" s="91" customFormat="1" spans="2:3">
      <c r="B456" s="210"/>
      <c r="C456" s="212"/>
    </row>
    <row r="457" s="91" customFormat="1" spans="2:3">
      <c r="B457" s="210"/>
      <c r="C457" s="212"/>
    </row>
    <row r="458" s="91" customFormat="1" spans="2:3">
      <c r="B458" s="210"/>
      <c r="C458" s="212"/>
    </row>
    <row r="459" s="91" customFormat="1" spans="2:3">
      <c r="B459" s="210"/>
      <c r="C459" s="212"/>
    </row>
    <row r="460" s="91" customFormat="1" spans="2:3">
      <c r="B460" s="210"/>
      <c r="C460" s="212"/>
    </row>
    <row r="461" s="91" customFormat="1" spans="2:3">
      <c r="B461" s="210"/>
      <c r="C461" s="212"/>
    </row>
    <row r="462" s="91" customFormat="1" spans="2:3">
      <c r="B462" s="210"/>
      <c r="C462" s="212"/>
    </row>
    <row r="463" s="91" customFormat="1" spans="2:3">
      <c r="B463" s="210"/>
      <c r="C463" s="212"/>
    </row>
    <row r="464" s="91" customFormat="1" spans="2:3">
      <c r="B464" s="210"/>
      <c r="C464" s="212"/>
    </row>
    <row r="465" s="91" customFormat="1" spans="2:3">
      <c r="B465" s="210"/>
      <c r="C465" s="212"/>
    </row>
    <row r="466" s="91" customFormat="1" spans="2:3">
      <c r="B466" s="210"/>
      <c r="C466" s="212"/>
    </row>
    <row r="467" s="91" customFormat="1" spans="2:3">
      <c r="B467" s="210"/>
      <c r="C467" s="212"/>
    </row>
    <row r="468" s="91" customFormat="1" spans="2:3">
      <c r="B468" s="210"/>
      <c r="C468" s="212"/>
    </row>
    <row r="469" s="91" customFormat="1" spans="2:3">
      <c r="B469" s="210"/>
      <c r="C469" s="212"/>
    </row>
    <row r="470" s="91" customFormat="1" spans="2:3">
      <c r="B470" s="210"/>
      <c r="C470" s="212"/>
    </row>
    <row r="471" s="91" customFormat="1" spans="2:3">
      <c r="B471" s="210"/>
      <c r="C471" s="212"/>
    </row>
    <row r="472" s="91" customFormat="1" spans="2:3">
      <c r="B472" s="210"/>
      <c r="C472" s="212"/>
    </row>
    <row r="473" s="91" customFormat="1" spans="2:3">
      <c r="B473" s="210"/>
      <c r="C473" s="212"/>
    </row>
    <row r="474" s="91" customFormat="1" spans="2:3">
      <c r="B474" s="210"/>
      <c r="C474" s="212"/>
    </row>
    <row r="475" s="91" customFormat="1" spans="2:3">
      <c r="B475" s="210"/>
      <c r="C475" s="212"/>
    </row>
    <row r="476" s="91" customFormat="1" spans="2:3">
      <c r="B476" s="210"/>
      <c r="C476" s="212"/>
    </row>
    <row r="477" s="91" customFormat="1" spans="2:3">
      <c r="B477" s="210"/>
      <c r="C477" s="212"/>
    </row>
    <row r="478" s="91" customFormat="1" spans="2:3">
      <c r="B478" s="210"/>
      <c r="C478" s="212"/>
    </row>
    <row r="479" s="91" customFormat="1" spans="2:3">
      <c r="B479" s="210"/>
      <c r="C479" s="212"/>
    </row>
    <row r="480" s="91" customFormat="1" spans="2:3">
      <c r="B480" s="210"/>
      <c r="C480" s="212"/>
    </row>
    <row r="481" s="91" customFormat="1" spans="2:3">
      <c r="B481" s="210"/>
      <c r="C481" s="212"/>
    </row>
    <row r="482" s="91" customFormat="1" spans="2:3">
      <c r="B482" s="210"/>
      <c r="C482" s="212"/>
    </row>
    <row r="483" s="91" customFormat="1" spans="2:3">
      <c r="B483" s="210"/>
      <c r="C483" s="212"/>
    </row>
    <row r="484" s="91" customFormat="1" spans="2:3">
      <c r="B484" s="210"/>
      <c r="C484" s="212"/>
    </row>
    <row r="485" s="91" customFormat="1" spans="2:3">
      <c r="B485" s="210"/>
      <c r="C485" s="212"/>
    </row>
    <row r="486" s="91" customFormat="1" spans="2:3">
      <c r="B486" s="210"/>
      <c r="C486" s="212"/>
    </row>
    <row r="487" s="91" customFormat="1" spans="2:3">
      <c r="B487" s="210"/>
      <c r="C487" s="212"/>
    </row>
    <row r="488" s="91" customFormat="1" spans="2:3">
      <c r="B488" s="210"/>
      <c r="C488" s="212"/>
    </row>
    <row r="489" s="91" customFormat="1" spans="2:3">
      <c r="B489" s="210"/>
      <c r="C489" s="212"/>
    </row>
    <row r="490" s="91" customFormat="1" spans="2:3">
      <c r="B490" s="210"/>
      <c r="C490" s="212"/>
    </row>
    <row r="491" s="91" customFormat="1" spans="2:3">
      <c r="B491" s="210"/>
      <c r="C491" s="212"/>
    </row>
    <row r="492" s="91" customFormat="1" spans="2:3">
      <c r="B492" s="210"/>
      <c r="C492" s="212"/>
    </row>
    <row r="493" s="91" customFormat="1" spans="2:3">
      <c r="B493" s="210"/>
      <c r="C493" s="212"/>
    </row>
    <row r="494" s="91" customFormat="1" spans="2:3">
      <c r="B494" s="210"/>
      <c r="C494" s="212"/>
    </row>
    <row r="495" s="91" customFormat="1" spans="2:3">
      <c r="B495" s="210"/>
      <c r="C495" s="212"/>
    </row>
    <row r="496" s="91" customFormat="1" spans="2:3">
      <c r="B496" s="210"/>
      <c r="C496" s="212"/>
    </row>
    <row r="497" s="91" customFormat="1" spans="2:3">
      <c r="B497" s="210"/>
      <c r="C497" s="212"/>
    </row>
    <row r="498" s="91" customFormat="1" spans="2:3">
      <c r="B498" s="210"/>
      <c r="C498" s="212"/>
    </row>
    <row r="499" s="91" customFormat="1" spans="2:3">
      <c r="B499" s="210"/>
      <c r="C499" s="212"/>
    </row>
    <row r="500" s="91" customFormat="1" spans="2:3">
      <c r="B500" s="210"/>
      <c r="C500" s="212"/>
    </row>
    <row r="501" s="91" customFormat="1" spans="2:3">
      <c r="B501" s="210"/>
      <c r="C501" s="212"/>
    </row>
    <row r="502" s="91" customFormat="1" spans="2:3">
      <c r="B502" s="210"/>
      <c r="C502" s="212"/>
    </row>
    <row r="503" s="91" customFormat="1" spans="2:3">
      <c r="B503" s="210"/>
      <c r="C503" s="212"/>
    </row>
    <row r="504" s="91" customFormat="1" spans="2:3">
      <c r="B504" s="210"/>
      <c r="C504" s="212"/>
    </row>
    <row r="505" s="91" customFormat="1" spans="2:3">
      <c r="B505" s="210"/>
      <c r="C505" s="212"/>
    </row>
    <row r="506" s="91" customFormat="1" spans="2:3">
      <c r="B506" s="210"/>
      <c r="C506" s="212"/>
    </row>
    <row r="507" s="91" customFormat="1" spans="2:3">
      <c r="B507" s="210"/>
      <c r="C507" s="212"/>
    </row>
    <row r="508" s="91" customFormat="1" spans="2:3">
      <c r="B508" s="210"/>
      <c r="C508" s="212"/>
    </row>
    <row r="509" s="91" customFormat="1" spans="2:3">
      <c r="B509" s="210"/>
      <c r="C509" s="212"/>
    </row>
    <row r="510" s="91" customFormat="1" spans="2:3">
      <c r="B510" s="210"/>
      <c r="C510" s="212"/>
    </row>
    <row r="511" s="91" customFormat="1" spans="2:3">
      <c r="B511" s="210"/>
      <c r="C511" s="212"/>
    </row>
    <row r="512" s="91" customFormat="1" spans="2:3">
      <c r="B512" s="210"/>
      <c r="C512" s="212"/>
    </row>
    <row r="513" s="91" customFormat="1" spans="2:3">
      <c r="B513" s="210"/>
      <c r="C513" s="212"/>
    </row>
    <row r="514" s="91" customFormat="1" spans="2:3">
      <c r="B514" s="210"/>
      <c r="C514" s="212"/>
    </row>
    <row r="515" s="91" customFormat="1" spans="2:3">
      <c r="B515" s="210"/>
      <c r="C515" s="212"/>
    </row>
    <row r="516" s="91" customFormat="1" spans="2:3">
      <c r="B516" s="210"/>
      <c r="C516" s="212"/>
    </row>
    <row r="517" s="91" customFormat="1" spans="2:3">
      <c r="B517" s="210"/>
      <c r="C517" s="212"/>
    </row>
    <row r="518" s="91" customFormat="1" spans="2:3">
      <c r="B518" s="210"/>
      <c r="C518" s="212"/>
    </row>
    <row r="519" s="91" customFormat="1" spans="2:3">
      <c r="B519" s="210"/>
      <c r="C519" s="212"/>
    </row>
    <row r="520" s="91" customFormat="1" spans="2:3">
      <c r="B520" s="210"/>
      <c r="C520" s="212"/>
    </row>
  </sheetData>
  <mergeCells count="3">
    <mergeCell ref="A1:G1"/>
    <mergeCell ref="A2:G2"/>
    <mergeCell ref="H10:H11"/>
  </mergeCells>
  <pageMargins left="0.751388888888889" right="0.751388888888889" top="1" bottom="1" header="0.5" footer="0.5"/>
  <pageSetup paperSize="9" scale="50" orientation="landscape" horizontalDpi="600"/>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view="pageBreakPreview" zoomScaleNormal="100" topLeftCell="A19" workbookViewId="0">
      <selection activeCell="B19" sqref="B19:C19"/>
    </sheetView>
  </sheetViews>
  <sheetFormatPr defaultColWidth="9" defaultRowHeight="14.25" outlineLevelCol="7"/>
  <cols>
    <col min="2" max="2" width="9" style="121"/>
    <col min="3" max="3" width="19.5" style="121" customWidth="1"/>
    <col min="4" max="4" width="42.5" style="122" customWidth="1"/>
    <col min="8" max="8" width="22.25" customWidth="1"/>
  </cols>
  <sheetData>
    <row r="1" ht="13.5" spans="1:8">
      <c r="A1" s="2" t="s">
        <v>4</v>
      </c>
      <c r="B1" s="2"/>
      <c r="C1" s="2"/>
      <c r="D1" s="2"/>
      <c r="E1" s="2"/>
      <c r="F1" s="2"/>
      <c r="G1" s="2"/>
      <c r="H1" s="2"/>
    </row>
    <row r="2" ht="30" customHeight="1" spans="1:8">
      <c r="A2" s="76" t="s">
        <v>16</v>
      </c>
      <c r="B2" s="81" t="s">
        <v>17</v>
      </c>
      <c r="C2" s="82"/>
      <c r="D2" s="76" t="s">
        <v>149</v>
      </c>
      <c r="E2" s="76" t="s">
        <v>19</v>
      </c>
      <c r="F2" s="76" t="s">
        <v>20</v>
      </c>
      <c r="G2" s="76" t="s">
        <v>21</v>
      </c>
      <c r="H2" s="76" t="s">
        <v>22</v>
      </c>
    </row>
    <row r="3" ht="172" customHeight="1" spans="1:8">
      <c r="A3" s="76">
        <v>1</v>
      </c>
      <c r="B3" s="81" t="s">
        <v>150</v>
      </c>
      <c r="C3" s="82"/>
      <c r="D3" s="67" t="s">
        <v>151</v>
      </c>
      <c r="E3" s="123" t="s">
        <v>50</v>
      </c>
      <c r="F3" s="124">
        <v>1</v>
      </c>
      <c r="G3" s="125">
        <v>26000</v>
      </c>
      <c r="H3" s="126">
        <v>26000</v>
      </c>
    </row>
    <row r="4" ht="31" customHeight="1" spans="1:8">
      <c r="A4" s="76">
        <v>2</v>
      </c>
      <c r="B4" s="81" t="s">
        <v>152</v>
      </c>
      <c r="C4" s="82"/>
      <c r="D4" s="67" t="s">
        <v>153</v>
      </c>
      <c r="E4" s="123" t="s">
        <v>50</v>
      </c>
      <c r="F4" s="124">
        <v>2</v>
      </c>
      <c r="G4" s="125">
        <v>850</v>
      </c>
      <c r="H4" s="126">
        <f>F4*G4</f>
        <v>1700</v>
      </c>
    </row>
    <row r="5" ht="63" customHeight="1" spans="1:8">
      <c r="A5" s="76">
        <v>3</v>
      </c>
      <c r="B5" s="81" t="s">
        <v>154</v>
      </c>
      <c r="C5" s="82"/>
      <c r="D5" s="67" t="s">
        <v>155</v>
      </c>
      <c r="E5" s="123" t="s">
        <v>50</v>
      </c>
      <c r="F5" s="124">
        <v>2</v>
      </c>
      <c r="G5" s="125">
        <v>1200</v>
      </c>
      <c r="H5" s="126">
        <f t="shared" ref="H5:H36" si="0">F5*G5</f>
        <v>2400</v>
      </c>
    </row>
    <row r="6" ht="26" customHeight="1" spans="1:8">
      <c r="A6" s="76">
        <v>4</v>
      </c>
      <c r="B6" s="81" t="s">
        <v>156</v>
      </c>
      <c r="C6" s="82"/>
      <c r="D6" s="67" t="s">
        <v>157</v>
      </c>
      <c r="E6" s="123" t="s">
        <v>50</v>
      </c>
      <c r="F6" s="124">
        <v>1</v>
      </c>
      <c r="G6" s="125">
        <v>6500</v>
      </c>
      <c r="H6" s="126">
        <f t="shared" si="0"/>
        <v>6500</v>
      </c>
    </row>
    <row r="7" ht="23" customHeight="1" spans="1:8">
      <c r="A7" s="76">
        <v>5</v>
      </c>
      <c r="B7" s="81" t="s">
        <v>158</v>
      </c>
      <c r="C7" s="82"/>
      <c r="D7" s="67" t="s">
        <v>159</v>
      </c>
      <c r="E7" s="123" t="s">
        <v>50</v>
      </c>
      <c r="F7" s="124">
        <v>2</v>
      </c>
      <c r="G7" s="125">
        <v>763</v>
      </c>
      <c r="H7" s="126">
        <f t="shared" si="0"/>
        <v>1526</v>
      </c>
    </row>
    <row r="8" ht="21" customHeight="1" spans="1:8">
      <c r="A8" s="76">
        <v>6</v>
      </c>
      <c r="B8" s="127" t="s">
        <v>160</v>
      </c>
      <c r="C8" s="128"/>
      <c r="D8" s="67" t="s">
        <v>161</v>
      </c>
      <c r="E8" s="123" t="s">
        <v>50</v>
      </c>
      <c r="F8" s="124">
        <v>2</v>
      </c>
      <c r="G8" s="125">
        <v>2480</v>
      </c>
      <c r="H8" s="126">
        <f t="shared" si="0"/>
        <v>4960</v>
      </c>
    </row>
    <row r="9" ht="28" customHeight="1" spans="1:8">
      <c r="A9" s="76">
        <v>7</v>
      </c>
      <c r="B9" s="127" t="s">
        <v>160</v>
      </c>
      <c r="C9" s="128"/>
      <c r="D9" s="67" t="s">
        <v>162</v>
      </c>
      <c r="E9" s="123" t="s">
        <v>50</v>
      </c>
      <c r="F9" s="124">
        <v>2</v>
      </c>
      <c r="G9" s="125">
        <v>2680</v>
      </c>
      <c r="H9" s="126">
        <f t="shared" si="0"/>
        <v>5360</v>
      </c>
    </row>
    <row r="10" ht="135" customHeight="1" spans="1:8">
      <c r="A10" s="76">
        <v>8</v>
      </c>
      <c r="B10" s="127" t="s">
        <v>163</v>
      </c>
      <c r="C10" s="128"/>
      <c r="D10" s="12" t="s">
        <v>164</v>
      </c>
      <c r="E10" s="123" t="s">
        <v>50</v>
      </c>
      <c r="F10" s="124">
        <v>1</v>
      </c>
      <c r="G10" s="125">
        <v>13000</v>
      </c>
      <c r="H10" s="126">
        <f t="shared" si="0"/>
        <v>13000</v>
      </c>
    </row>
    <row r="11" ht="210" customHeight="1" spans="1:8">
      <c r="A11" s="76">
        <v>9</v>
      </c>
      <c r="B11" s="127" t="s">
        <v>165</v>
      </c>
      <c r="C11" s="128"/>
      <c r="D11" s="129" t="s">
        <v>166</v>
      </c>
      <c r="E11" s="123" t="s">
        <v>50</v>
      </c>
      <c r="F11" s="124">
        <v>1</v>
      </c>
      <c r="G11" s="125">
        <v>19000</v>
      </c>
      <c r="H11" s="126">
        <f t="shared" si="0"/>
        <v>19000</v>
      </c>
    </row>
    <row r="12" ht="27" customHeight="1" spans="1:8">
      <c r="A12" s="76">
        <v>10</v>
      </c>
      <c r="B12" s="127" t="s">
        <v>167</v>
      </c>
      <c r="C12" s="128"/>
      <c r="D12" s="23" t="s">
        <v>168</v>
      </c>
      <c r="E12" s="123" t="s">
        <v>28</v>
      </c>
      <c r="F12" s="124">
        <v>6</v>
      </c>
      <c r="G12" s="125">
        <v>298</v>
      </c>
      <c r="H12" s="126">
        <f t="shared" si="0"/>
        <v>1788</v>
      </c>
    </row>
    <row r="13" ht="30" customHeight="1" spans="1:8">
      <c r="A13" s="76">
        <v>11</v>
      </c>
      <c r="B13" s="127" t="s">
        <v>167</v>
      </c>
      <c r="C13" s="128"/>
      <c r="D13" s="23" t="s">
        <v>169</v>
      </c>
      <c r="E13" s="123" t="s">
        <v>28</v>
      </c>
      <c r="F13" s="124">
        <v>6</v>
      </c>
      <c r="G13" s="125">
        <v>498</v>
      </c>
      <c r="H13" s="126">
        <f t="shared" si="0"/>
        <v>2988</v>
      </c>
    </row>
    <row r="14" ht="29" customHeight="1" spans="1:8">
      <c r="A14" s="76">
        <v>12</v>
      </c>
      <c r="B14" s="127" t="s">
        <v>170</v>
      </c>
      <c r="C14" s="128"/>
      <c r="D14" s="23" t="s">
        <v>171</v>
      </c>
      <c r="E14" s="123" t="s">
        <v>28</v>
      </c>
      <c r="F14" s="124">
        <v>6</v>
      </c>
      <c r="G14" s="125">
        <v>1198</v>
      </c>
      <c r="H14" s="126">
        <f t="shared" si="0"/>
        <v>7188</v>
      </c>
    </row>
    <row r="15" ht="31" customHeight="1" spans="1:8">
      <c r="A15" s="76">
        <v>13</v>
      </c>
      <c r="B15" s="127" t="s">
        <v>172</v>
      </c>
      <c r="C15" s="128"/>
      <c r="D15" s="23" t="s">
        <v>173</v>
      </c>
      <c r="E15" s="123" t="s">
        <v>28</v>
      </c>
      <c r="F15" s="124">
        <v>6</v>
      </c>
      <c r="G15" s="125">
        <v>1320</v>
      </c>
      <c r="H15" s="126">
        <f t="shared" si="0"/>
        <v>7920</v>
      </c>
    </row>
    <row r="16" ht="130" customHeight="1" spans="1:8">
      <c r="A16" s="76">
        <v>14</v>
      </c>
      <c r="B16" s="81" t="s">
        <v>174</v>
      </c>
      <c r="C16" s="82"/>
      <c r="D16" s="130" t="s">
        <v>175</v>
      </c>
      <c r="E16" s="123" t="s">
        <v>25</v>
      </c>
      <c r="F16" s="124">
        <v>20</v>
      </c>
      <c r="G16" s="125">
        <v>64</v>
      </c>
      <c r="H16" s="126">
        <f t="shared" si="0"/>
        <v>1280</v>
      </c>
    </row>
    <row r="17" ht="278" customHeight="1" spans="1:8">
      <c r="A17" s="76">
        <v>15</v>
      </c>
      <c r="B17" s="81" t="s">
        <v>176</v>
      </c>
      <c r="C17" s="82"/>
      <c r="D17" s="67" t="s">
        <v>177</v>
      </c>
      <c r="E17" s="123" t="s">
        <v>178</v>
      </c>
      <c r="F17" s="124">
        <v>1</v>
      </c>
      <c r="G17" s="131" t="s">
        <v>179</v>
      </c>
      <c r="H17" s="126">
        <f t="shared" si="0"/>
        <v>98000</v>
      </c>
    </row>
    <row r="18" ht="31" customHeight="1" spans="1:8">
      <c r="A18" s="76">
        <v>16</v>
      </c>
      <c r="B18" s="81" t="s">
        <v>180</v>
      </c>
      <c r="C18" s="82"/>
      <c r="D18" s="67" t="s">
        <v>181</v>
      </c>
      <c r="E18" s="123" t="s">
        <v>178</v>
      </c>
      <c r="F18" s="124">
        <v>1</v>
      </c>
      <c r="G18" s="125">
        <v>58000</v>
      </c>
      <c r="H18" s="126">
        <f t="shared" si="0"/>
        <v>58000</v>
      </c>
    </row>
    <row r="19" ht="29" customHeight="1" spans="1:8">
      <c r="A19" s="76">
        <v>17</v>
      </c>
      <c r="B19" s="81" t="s">
        <v>182</v>
      </c>
      <c r="C19" s="82"/>
      <c r="D19" s="67" t="s">
        <v>183</v>
      </c>
      <c r="E19" s="123" t="s">
        <v>178</v>
      </c>
      <c r="F19" s="124">
        <v>1</v>
      </c>
      <c r="G19" s="125">
        <v>60000</v>
      </c>
      <c r="H19" s="126">
        <f t="shared" si="0"/>
        <v>60000</v>
      </c>
    </row>
    <row r="20" ht="62" customHeight="1" spans="1:8">
      <c r="A20" s="76">
        <v>18</v>
      </c>
      <c r="B20" s="132" t="s">
        <v>184</v>
      </c>
      <c r="C20" s="133"/>
      <c r="D20" s="134" t="s">
        <v>185</v>
      </c>
      <c r="E20" s="14" t="s">
        <v>186</v>
      </c>
      <c r="F20" s="76">
        <v>6</v>
      </c>
      <c r="G20" s="76">
        <v>500</v>
      </c>
      <c r="H20" s="126">
        <f t="shared" si="0"/>
        <v>3000</v>
      </c>
    </row>
    <row r="21" ht="63" customHeight="1" spans="1:8">
      <c r="A21" s="76">
        <v>19</v>
      </c>
      <c r="B21" s="132" t="s">
        <v>187</v>
      </c>
      <c r="C21" s="133"/>
      <c r="D21" s="134" t="s">
        <v>188</v>
      </c>
      <c r="E21" s="14" t="s">
        <v>186</v>
      </c>
      <c r="F21" s="76">
        <v>6</v>
      </c>
      <c r="G21" s="76">
        <v>500</v>
      </c>
      <c r="H21" s="126">
        <f t="shared" si="0"/>
        <v>3000</v>
      </c>
    </row>
    <row r="22" ht="72" customHeight="1" spans="1:8">
      <c r="A22" s="76">
        <v>20</v>
      </c>
      <c r="B22" s="132" t="s">
        <v>189</v>
      </c>
      <c r="C22" s="133"/>
      <c r="D22" s="134" t="s">
        <v>190</v>
      </c>
      <c r="E22" s="14" t="s">
        <v>186</v>
      </c>
      <c r="F22" s="76">
        <v>6</v>
      </c>
      <c r="G22" s="76">
        <v>500</v>
      </c>
      <c r="H22" s="126">
        <f t="shared" si="0"/>
        <v>3000</v>
      </c>
    </row>
    <row r="23" ht="74" customHeight="1" spans="1:8">
      <c r="A23" s="76">
        <v>21</v>
      </c>
      <c r="B23" s="132" t="s">
        <v>191</v>
      </c>
      <c r="C23" s="133"/>
      <c r="D23" s="134" t="s">
        <v>192</v>
      </c>
      <c r="E23" s="14" t="s">
        <v>186</v>
      </c>
      <c r="F23" s="76">
        <v>6</v>
      </c>
      <c r="G23" s="76">
        <v>600</v>
      </c>
      <c r="H23" s="126">
        <f t="shared" si="0"/>
        <v>3600</v>
      </c>
    </row>
    <row r="24" ht="67" customHeight="1" spans="1:8">
      <c r="A24" s="76">
        <v>22</v>
      </c>
      <c r="B24" s="132" t="s">
        <v>193</v>
      </c>
      <c r="C24" s="133"/>
      <c r="D24" s="134" t="s">
        <v>194</v>
      </c>
      <c r="E24" s="14" t="s">
        <v>186</v>
      </c>
      <c r="F24" s="76">
        <v>6</v>
      </c>
      <c r="G24" s="76">
        <v>500</v>
      </c>
      <c r="H24" s="126">
        <f t="shared" si="0"/>
        <v>3000</v>
      </c>
    </row>
    <row r="25" ht="52" customHeight="1" spans="1:8">
      <c r="A25" s="76">
        <v>23</v>
      </c>
      <c r="B25" s="81" t="s">
        <v>195</v>
      </c>
      <c r="C25" s="82"/>
      <c r="D25" s="135" t="s">
        <v>196</v>
      </c>
      <c r="E25" s="76" t="s">
        <v>25</v>
      </c>
      <c r="F25" s="76">
        <v>2</v>
      </c>
      <c r="G25" s="76">
        <v>2900</v>
      </c>
      <c r="H25" s="126">
        <f t="shared" si="0"/>
        <v>5800</v>
      </c>
    </row>
    <row r="26" ht="51" customHeight="1" spans="1:8">
      <c r="A26" s="76">
        <v>24</v>
      </c>
      <c r="B26" s="81" t="s">
        <v>197</v>
      </c>
      <c r="C26" s="82"/>
      <c r="D26" s="130" t="s">
        <v>198</v>
      </c>
      <c r="E26" s="76" t="s">
        <v>25</v>
      </c>
      <c r="F26" s="76">
        <v>1</v>
      </c>
      <c r="G26" s="76">
        <v>380</v>
      </c>
      <c r="H26" s="126">
        <f t="shared" si="0"/>
        <v>380</v>
      </c>
    </row>
    <row r="27" ht="87" customHeight="1" spans="1:8">
      <c r="A27" s="76">
        <v>25</v>
      </c>
      <c r="B27" s="81" t="s">
        <v>199</v>
      </c>
      <c r="C27" s="82"/>
      <c r="D27" s="69" t="s">
        <v>200</v>
      </c>
      <c r="E27" s="76" t="s">
        <v>25</v>
      </c>
      <c r="F27" s="76">
        <v>30</v>
      </c>
      <c r="G27" s="76">
        <v>50</v>
      </c>
      <c r="H27" s="126">
        <f t="shared" si="0"/>
        <v>1500</v>
      </c>
    </row>
    <row r="28" ht="30" customHeight="1" spans="1:8">
      <c r="A28" s="76">
        <v>26</v>
      </c>
      <c r="B28" s="81" t="s">
        <v>201</v>
      </c>
      <c r="C28" s="82"/>
      <c r="D28" s="134" t="s">
        <v>202</v>
      </c>
      <c r="E28" s="76" t="s">
        <v>178</v>
      </c>
      <c r="F28" s="76">
        <v>5</v>
      </c>
      <c r="G28" s="76">
        <v>240</v>
      </c>
      <c r="H28" s="126">
        <f t="shared" si="0"/>
        <v>1200</v>
      </c>
    </row>
    <row r="29" ht="29" customHeight="1" spans="1:8">
      <c r="A29" s="76">
        <v>27</v>
      </c>
      <c r="B29" s="81" t="s">
        <v>203</v>
      </c>
      <c r="C29" s="82"/>
      <c r="D29" s="134" t="s">
        <v>204</v>
      </c>
      <c r="E29" s="76" t="s">
        <v>25</v>
      </c>
      <c r="F29" s="76">
        <v>3</v>
      </c>
      <c r="G29" s="76">
        <v>189</v>
      </c>
      <c r="H29" s="126">
        <f t="shared" si="0"/>
        <v>567</v>
      </c>
    </row>
    <row r="30" ht="36" customHeight="1" spans="1:8">
      <c r="A30" s="76">
        <v>28</v>
      </c>
      <c r="B30" s="81" t="s">
        <v>205</v>
      </c>
      <c r="C30" s="82"/>
      <c r="D30" s="134" t="s">
        <v>206</v>
      </c>
      <c r="E30" s="76" t="s">
        <v>186</v>
      </c>
      <c r="F30" s="76">
        <v>4</v>
      </c>
      <c r="G30" s="76">
        <v>980</v>
      </c>
      <c r="H30" s="126">
        <f t="shared" si="0"/>
        <v>3920</v>
      </c>
    </row>
    <row r="31" ht="24" customHeight="1" spans="1:8">
      <c r="A31" s="76">
        <v>29</v>
      </c>
      <c r="B31" s="81" t="s">
        <v>207</v>
      </c>
      <c r="C31" s="82"/>
      <c r="D31" s="134" t="s">
        <v>208</v>
      </c>
      <c r="E31" s="76" t="s">
        <v>178</v>
      </c>
      <c r="F31" s="76">
        <v>5</v>
      </c>
      <c r="G31" s="76">
        <v>60</v>
      </c>
      <c r="H31" s="126">
        <f t="shared" si="0"/>
        <v>300</v>
      </c>
    </row>
    <row r="32" ht="28" customHeight="1" spans="1:8">
      <c r="A32" s="76">
        <v>30</v>
      </c>
      <c r="B32" s="81" t="s">
        <v>209</v>
      </c>
      <c r="C32" s="82"/>
      <c r="D32" s="134" t="s">
        <v>210</v>
      </c>
      <c r="E32" s="76" t="s">
        <v>50</v>
      </c>
      <c r="F32" s="76">
        <v>5</v>
      </c>
      <c r="G32" s="76">
        <v>198</v>
      </c>
      <c r="H32" s="126">
        <f t="shared" si="0"/>
        <v>990</v>
      </c>
    </row>
    <row r="33" ht="26" customHeight="1" spans="1:8">
      <c r="A33" s="76">
        <v>31</v>
      </c>
      <c r="B33" s="81" t="s">
        <v>211</v>
      </c>
      <c r="C33" s="82"/>
      <c r="D33" s="134" t="s">
        <v>212</v>
      </c>
      <c r="E33" s="76" t="s">
        <v>178</v>
      </c>
      <c r="F33" s="76">
        <v>3</v>
      </c>
      <c r="G33" s="76">
        <v>320</v>
      </c>
      <c r="H33" s="126">
        <f t="shared" si="0"/>
        <v>960</v>
      </c>
    </row>
    <row r="34" ht="24" customHeight="1" spans="1:8">
      <c r="A34" s="76">
        <v>32</v>
      </c>
      <c r="B34" s="81" t="s">
        <v>213</v>
      </c>
      <c r="C34" s="82"/>
      <c r="D34" s="134" t="s">
        <v>214</v>
      </c>
      <c r="E34" s="76" t="s">
        <v>25</v>
      </c>
      <c r="F34" s="76">
        <v>2</v>
      </c>
      <c r="G34" s="76">
        <v>390</v>
      </c>
      <c r="H34" s="126">
        <f t="shared" si="0"/>
        <v>780</v>
      </c>
    </row>
    <row r="35" ht="30" customHeight="1" spans="1:8">
      <c r="A35" s="76">
        <v>33</v>
      </c>
      <c r="B35" s="81" t="s">
        <v>215</v>
      </c>
      <c r="C35" s="82"/>
      <c r="D35" s="134" t="s">
        <v>216</v>
      </c>
      <c r="E35" s="76" t="s">
        <v>186</v>
      </c>
      <c r="F35" s="76">
        <v>4</v>
      </c>
      <c r="G35" s="76">
        <v>500</v>
      </c>
      <c r="H35" s="126">
        <f t="shared" si="0"/>
        <v>2000</v>
      </c>
    </row>
    <row r="36" ht="28" customHeight="1" spans="1:8">
      <c r="A36" s="76">
        <v>34</v>
      </c>
      <c r="B36" s="81" t="s">
        <v>217</v>
      </c>
      <c r="C36" s="82"/>
      <c r="D36" s="135" t="s">
        <v>218</v>
      </c>
      <c r="E36" s="76" t="s">
        <v>186</v>
      </c>
      <c r="F36" s="76">
        <v>4</v>
      </c>
      <c r="G36" s="76">
        <v>280</v>
      </c>
      <c r="H36" s="126">
        <f t="shared" si="0"/>
        <v>1120</v>
      </c>
    </row>
    <row r="37" ht="25" customHeight="1" spans="1:8">
      <c r="A37" s="76">
        <v>35</v>
      </c>
      <c r="B37" s="81" t="s">
        <v>219</v>
      </c>
      <c r="C37" s="82"/>
      <c r="D37" s="134" t="s">
        <v>220</v>
      </c>
      <c r="E37" s="76" t="s">
        <v>25</v>
      </c>
      <c r="F37" s="76">
        <v>6</v>
      </c>
      <c r="G37" s="76">
        <v>160</v>
      </c>
      <c r="H37" s="126">
        <f t="shared" ref="H37:H54" si="1">F37*G37</f>
        <v>960</v>
      </c>
    </row>
    <row r="38" ht="30" customHeight="1" spans="1:8">
      <c r="A38" s="76">
        <v>36</v>
      </c>
      <c r="B38" s="81" t="s">
        <v>221</v>
      </c>
      <c r="C38" s="82"/>
      <c r="D38" s="134" t="s">
        <v>222</v>
      </c>
      <c r="E38" s="76" t="s">
        <v>25</v>
      </c>
      <c r="F38" s="76">
        <v>5</v>
      </c>
      <c r="G38" s="76">
        <v>188</v>
      </c>
      <c r="H38" s="126">
        <f t="shared" si="1"/>
        <v>940</v>
      </c>
    </row>
    <row r="39" ht="33" customHeight="1" spans="1:8">
      <c r="A39" s="76">
        <v>37</v>
      </c>
      <c r="B39" s="81" t="s">
        <v>223</v>
      </c>
      <c r="C39" s="82"/>
      <c r="D39" s="134" t="s">
        <v>224</v>
      </c>
      <c r="E39" s="76" t="s">
        <v>186</v>
      </c>
      <c r="F39" s="76">
        <v>3</v>
      </c>
      <c r="G39" s="76">
        <v>370</v>
      </c>
      <c r="H39" s="126">
        <f t="shared" si="1"/>
        <v>1110</v>
      </c>
    </row>
    <row r="40" ht="44" customHeight="1" spans="1:8">
      <c r="A40" s="76">
        <v>38</v>
      </c>
      <c r="B40" s="81" t="s">
        <v>225</v>
      </c>
      <c r="C40" s="82"/>
      <c r="D40" s="134" t="s">
        <v>226</v>
      </c>
      <c r="E40" s="76" t="s">
        <v>178</v>
      </c>
      <c r="F40" s="76">
        <v>2</v>
      </c>
      <c r="G40" s="76">
        <v>650</v>
      </c>
      <c r="H40" s="126">
        <f t="shared" si="1"/>
        <v>1300</v>
      </c>
    </row>
    <row r="41" ht="26" customHeight="1" spans="1:8">
      <c r="A41" s="76">
        <v>39</v>
      </c>
      <c r="B41" s="81" t="s">
        <v>227</v>
      </c>
      <c r="C41" s="82"/>
      <c r="D41" s="134" t="s">
        <v>228</v>
      </c>
      <c r="E41" s="76" t="s">
        <v>25</v>
      </c>
      <c r="F41" s="76">
        <v>4</v>
      </c>
      <c r="G41" s="76">
        <v>310</v>
      </c>
      <c r="H41" s="126">
        <f t="shared" si="1"/>
        <v>1240</v>
      </c>
    </row>
    <row r="42" ht="27" customHeight="1" spans="1:8">
      <c r="A42" s="76">
        <v>40</v>
      </c>
      <c r="B42" s="81" t="s">
        <v>229</v>
      </c>
      <c r="C42" s="82"/>
      <c r="D42" s="136" t="s">
        <v>230</v>
      </c>
      <c r="E42" s="76" t="s">
        <v>178</v>
      </c>
      <c r="F42" s="76">
        <v>2</v>
      </c>
      <c r="G42" s="76">
        <v>590</v>
      </c>
      <c r="H42" s="126">
        <f t="shared" si="1"/>
        <v>1180</v>
      </c>
    </row>
    <row r="43" ht="30" customHeight="1" spans="1:8">
      <c r="A43" s="76">
        <v>41</v>
      </c>
      <c r="B43" s="81" t="s">
        <v>231</v>
      </c>
      <c r="C43" s="82"/>
      <c r="D43" s="134" t="s">
        <v>232</v>
      </c>
      <c r="E43" s="76" t="s">
        <v>50</v>
      </c>
      <c r="F43" s="76">
        <v>1</v>
      </c>
      <c r="G43" s="76">
        <v>550</v>
      </c>
      <c r="H43" s="126">
        <f t="shared" si="1"/>
        <v>550</v>
      </c>
    </row>
    <row r="44" ht="38" customHeight="1" spans="1:8">
      <c r="A44" s="76">
        <v>42</v>
      </c>
      <c r="B44" s="81" t="s">
        <v>233</v>
      </c>
      <c r="C44" s="82"/>
      <c r="D44" s="134" t="s">
        <v>234</v>
      </c>
      <c r="E44" s="76" t="s">
        <v>50</v>
      </c>
      <c r="F44" s="76">
        <v>2</v>
      </c>
      <c r="G44" s="76">
        <v>1200</v>
      </c>
      <c r="H44" s="126">
        <f t="shared" si="1"/>
        <v>2400</v>
      </c>
    </row>
    <row r="45" ht="42" customHeight="1" spans="1:8">
      <c r="A45" s="76">
        <v>43</v>
      </c>
      <c r="B45" s="81" t="s">
        <v>235</v>
      </c>
      <c r="C45" s="82"/>
      <c r="D45" s="135" t="s">
        <v>236</v>
      </c>
      <c r="E45" s="76" t="s">
        <v>25</v>
      </c>
      <c r="F45" s="76">
        <v>10</v>
      </c>
      <c r="G45" s="76">
        <v>95</v>
      </c>
      <c r="H45" s="126">
        <f t="shared" si="1"/>
        <v>950</v>
      </c>
    </row>
    <row r="46" ht="30" customHeight="1" spans="1:8">
      <c r="A46" s="76">
        <v>44</v>
      </c>
      <c r="B46" s="81" t="s">
        <v>237</v>
      </c>
      <c r="C46" s="82"/>
      <c r="D46" s="134" t="s">
        <v>238</v>
      </c>
      <c r="E46" s="76" t="s">
        <v>178</v>
      </c>
      <c r="F46" s="76">
        <v>2</v>
      </c>
      <c r="G46" s="76">
        <v>600</v>
      </c>
      <c r="H46" s="126">
        <f t="shared" si="1"/>
        <v>1200</v>
      </c>
    </row>
    <row r="47" ht="30" customHeight="1" spans="1:8">
      <c r="A47" s="76">
        <v>45</v>
      </c>
      <c r="B47" s="81" t="s">
        <v>239</v>
      </c>
      <c r="C47" s="82"/>
      <c r="D47" s="134" t="s">
        <v>240</v>
      </c>
      <c r="E47" s="76" t="s">
        <v>25</v>
      </c>
      <c r="F47" s="76">
        <v>2</v>
      </c>
      <c r="G47" s="76">
        <v>2400</v>
      </c>
      <c r="H47" s="126">
        <f t="shared" si="1"/>
        <v>4800</v>
      </c>
    </row>
    <row r="48" ht="31" customHeight="1" spans="1:8">
      <c r="A48" s="76">
        <v>46</v>
      </c>
      <c r="B48" s="81" t="s">
        <v>241</v>
      </c>
      <c r="C48" s="82"/>
      <c r="D48" s="134" t="s">
        <v>242</v>
      </c>
      <c r="E48" s="76" t="s">
        <v>178</v>
      </c>
      <c r="F48" s="76">
        <v>3</v>
      </c>
      <c r="G48" s="76">
        <v>580</v>
      </c>
      <c r="H48" s="126">
        <f t="shared" si="1"/>
        <v>1740</v>
      </c>
    </row>
    <row r="49" ht="36" customHeight="1" spans="1:8">
      <c r="A49" s="76">
        <v>47</v>
      </c>
      <c r="B49" s="81" t="s">
        <v>243</v>
      </c>
      <c r="C49" s="82"/>
      <c r="D49" s="134" t="s">
        <v>244</v>
      </c>
      <c r="E49" s="76" t="s">
        <v>25</v>
      </c>
      <c r="F49" s="76">
        <v>3</v>
      </c>
      <c r="G49" s="76">
        <v>185</v>
      </c>
      <c r="H49" s="126">
        <f t="shared" si="1"/>
        <v>555</v>
      </c>
    </row>
    <row r="50" ht="29" customHeight="1" spans="1:8">
      <c r="A50" s="76">
        <v>48</v>
      </c>
      <c r="B50" s="81" t="s">
        <v>245</v>
      </c>
      <c r="C50" s="82"/>
      <c r="D50" s="134" t="s">
        <v>246</v>
      </c>
      <c r="E50" s="76" t="s">
        <v>50</v>
      </c>
      <c r="F50" s="76">
        <v>1</v>
      </c>
      <c r="G50" s="76">
        <v>581</v>
      </c>
      <c r="H50" s="126">
        <f t="shared" si="1"/>
        <v>581</v>
      </c>
    </row>
    <row r="51" ht="29" customHeight="1" spans="1:8">
      <c r="A51" s="76">
        <v>49</v>
      </c>
      <c r="B51" s="81" t="s">
        <v>247</v>
      </c>
      <c r="C51" s="82"/>
      <c r="D51" s="134" t="s">
        <v>248</v>
      </c>
      <c r="E51" s="76" t="s">
        <v>178</v>
      </c>
      <c r="F51" s="76">
        <v>2</v>
      </c>
      <c r="G51" s="76">
        <v>530</v>
      </c>
      <c r="H51" s="126">
        <f t="shared" si="1"/>
        <v>1060</v>
      </c>
    </row>
    <row r="52" ht="29" customHeight="1" spans="1:8">
      <c r="A52" s="76">
        <v>50</v>
      </c>
      <c r="B52" s="81" t="s">
        <v>249</v>
      </c>
      <c r="C52" s="82"/>
      <c r="D52" s="134" t="s">
        <v>250</v>
      </c>
      <c r="E52" s="76" t="s">
        <v>25</v>
      </c>
      <c r="F52" s="76">
        <v>2</v>
      </c>
      <c r="G52" s="76">
        <v>270</v>
      </c>
      <c r="H52" s="126">
        <f t="shared" si="1"/>
        <v>540</v>
      </c>
    </row>
    <row r="53" ht="29" customHeight="1" spans="1:8">
      <c r="A53" s="76">
        <v>51</v>
      </c>
      <c r="B53" s="81" t="s">
        <v>251</v>
      </c>
      <c r="C53" s="82"/>
      <c r="D53" s="134" t="s">
        <v>252</v>
      </c>
      <c r="E53" s="76" t="s">
        <v>50</v>
      </c>
      <c r="F53" s="76">
        <v>1</v>
      </c>
      <c r="G53" s="76">
        <v>1900</v>
      </c>
      <c r="H53" s="126">
        <f t="shared" si="1"/>
        <v>1900</v>
      </c>
    </row>
    <row r="54" ht="29" customHeight="1" spans="1:8">
      <c r="A54" s="76">
        <v>52</v>
      </c>
      <c r="B54" s="81" t="s">
        <v>253</v>
      </c>
      <c r="C54" s="82"/>
      <c r="D54" s="134" t="s">
        <v>254</v>
      </c>
      <c r="E54" s="76" t="s">
        <v>50</v>
      </c>
      <c r="F54" s="76">
        <v>4</v>
      </c>
      <c r="G54" s="76">
        <v>330</v>
      </c>
      <c r="H54" s="126">
        <f t="shared" si="1"/>
        <v>1320</v>
      </c>
    </row>
    <row r="55" ht="29" customHeight="1" spans="1:8">
      <c r="A55" s="76">
        <v>53</v>
      </c>
      <c r="B55" s="81"/>
      <c r="C55" s="82"/>
      <c r="D55" s="71"/>
      <c r="E55" s="76"/>
      <c r="F55" s="76"/>
      <c r="G55" s="76" t="s">
        <v>13</v>
      </c>
      <c r="H55" s="76">
        <f>SUM(H3:H54)</f>
        <v>377053</v>
      </c>
    </row>
    <row r="56" ht="30" customHeight="1"/>
  </sheetData>
  <mergeCells count="55">
    <mergeCell ref="A1:H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
  <sheetViews>
    <sheetView view="pageBreakPreview" zoomScaleNormal="100" workbookViewId="0">
      <selection activeCell="C10" sqref="C10"/>
    </sheetView>
  </sheetViews>
  <sheetFormatPr defaultColWidth="9" defaultRowHeight="13.5" outlineLevelRow="5" outlineLevelCol="6"/>
  <cols>
    <col min="2" max="2" width="11.8166666666667" customWidth="1"/>
    <col min="3" max="3" width="59.8166666666667" style="3" customWidth="1"/>
    <col min="4" max="4" width="8.35833333333333" customWidth="1"/>
    <col min="5" max="5" width="9" customWidth="1"/>
    <col min="6" max="6" width="8.26666666666667" customWidth="1"/>
    <col min="7" max="7" width="15.3833333333333" customWidth="1"/>
  </cols>
  <sheetData>
    <row r="1" ht="22" customHeight="1" spans="1:7">
      <c r="A1" s="112" t="s">
        <v>5</v>
      </c>
      <c r="B1" s="113"/>
      <c r="C1" s="114"/>
      <c r="D1" s="113"/>
      <c r="E1" s="113"/>
      <c r="F1" s="113"/>
      <c r="G1" s="115"/>
    </row>
    <row r="2" ht="35" customHeight="1" spans="1:7">
      <c r="A2" s="116" t="s">
        <v>16</v>
      </c>
      <c r="B2" s="117" t="s">
        <v>17</v>
      </c>
      <c r="C2" s="118" t="s">
        <v>18</v>
      </c>
      <c r="D2" s="119" t="s">
        <v>19</v>
      </c>
      <c r="E2" s="119" t="s">
        <v>20</v>
      </c>
      <c r="F2" s="119" t="s">
        <v>21</v>
      </c>
      <c r="G2" s="119" t="s">
        <v>22</v>
      </c>
    </row>
    <row r="3" ht="113" customHeight="1" spans="1:7">
      <c r="A3" s="66">
        <v>1</v>
      </c>
      <c r="B3" s="120" t="s">
        <v>255</v>
      </c>
      <c r="C3" s="67" t="s">
        <v>256</v>
      </c>
      <c r="D3" s="33" t="s">
        <v>56</v>
      </c>
      <c r="E3" s="33">
        <v>120</v>
      </c>
      <c r="F3" s="33">
        <v>330</v>
      </c>
      <c r="G3" s="33">
        <f>E3*F3</f>
        <v>39600</v>
      </c>
    </row>
    <row r="4" ht="25" customHeight="1" spans="1:7">
      <c r="A4" s="66">
        <v>2</v>
      </c>
      <c r="B4" s="120" t="s">
        <v>257</v>
      </c>
      <c r="C4" s="67" t="s">
        <v>258</v>
      </c>
      <c r="D4" s="24" t="s">
        <v>25</v>
      </c>
      <c r="E4" s="24">
        <v>6</v>
      </c>
      <c r="F4" s="24">
        <v>70</v>
      </c>
      <c r="G4" s="24">
        <v>420</v>
      </c>
    </row>
    <row r="5" ht="100" customHeight="1" spans="1:7">
      <c r="A5" s="66">
        <v>3</v>
      </c>
      <c r="B5" s="120" t="s">
        <v>259</v>
      </c>
      <c r="C5" s="67" t="s">
        <v>260</v>
      </c>
      <c r="D5" s="33" t="s">
        <v>25</v>
      </c>
      <c r="E5" s="33">
        <v>120</v>
      </c>
      <c r="F5" s="33">
        <v>190</v>
      </c>
      <c r="G5" s="33">
        <f>E5*F5</f>
        <v>22800</v>
      </c>
    </row>
    <row r="6" ht="35" customHeight="1" spans="1:7">
      <c r="A6" s="66">
        <v>4</v>
      </c>
      <c r="B6" s="120"/>
      <c r="C6" s="106"/>
      <c r="D6" s="24"/>
      <c r="E6" s="24"/>
      <c r="F6" s="24" t="s">
        <v>13</v>
      </c>
      <c r="G6" s="24">
        <f>SUM(G3:G5)</f>
        <v>62820</v>
      </c>
    </row>
  </sheetData>
  <mergeCells count="1">
    <mergeCell ref="A1:G1"/>
  </mergeCells>
  <pageMargins left="0.75" right="0.75" top="1" bottom="1" header="0.5" footer="0.5"/>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
  <sheetViews>
    <sheetView view="pageBreakPreview" zoomScaleNormal="100" topLeftCell="A95" workbookViewId="0">
      <selection activeCell="I5" sqref="I5"/>
    </sheetView>
  </sheetViews>
  <sheetFormatPr defaultColWidth="9" defaultRowHeight="18.75" outlineLevelCol="6"/>
  <cols>
    <col min="1" max="1" width="8.75" style="92" customWidth="1"/>
    <col min="2" max="2" width="18.5" style="2" customWidth="1"/>
    <col min="3" max="3" width="60.5583333333333" style="3" customWidth="1"/>
    <col min="4" max="5" width="6.76666666666667" customWidth="1"/>
    <col min="6" max="6" width="8.33333333333333" customWidth="1"/>
    <col min="7" max="7" width="9.66666666666667" customWidth="1"/>
  </cols>
  <sheetData>
    <row r="1" ht="27" customHeight="1" spans="1:7">
      <c r="A1" s="65" t="s">
        <v>6</v>
      </c>
      <c r="B1" s="65"/>
      <c r="C1" s="93"/>
      <c r="D1" s="65"/>
      <c r="E1" s="65"/>
      <c r="F1" s="65"/>
      <c r="G1" s="65"/>
    </row>
    <row r="2" ht="27" customHeight="1" spans="1:7">
      <c r="A2" s="66" t="s">
        <v>16</v>
      </c>
      <c r="B2" s="66" t="s">
        <v>17</v>
      </c>
      <c r="C2" s="13" t="s">
        <v>18</v>
      </c>
      <c r="D2" s="13" t="s">
        <v>19</v>
      </c>
      <c r="E2" s="13" t="s">
        <v>20</v>
      </c>
      <c r="F2" s="13" t="s">
        <v>21</v>
      </c>
      <c r="G2" s="13" t="s">
        <v>22</v>
      </c>
    </row>
    <row r="3" ht="30" customHeight="1" spans="1:7">
      <c r="A3" s="66">
        <v>1</v>
      </c>
      <c r="B3" s="94" t="s">
        <v>261</v>
      </c>
      <c r="C3" s="95" t="s">
        <v>262</v>
      </c>
      <c r="D3" s="14" t="s">
        <v>25</v>
      </c>
      <c r="E3" s="96">
        <v>1</v>
      </c>
      <c r="F3" s="62">
        <v>590</v>
      </c>
      <c r="G3" s="96">
        <v>590</v>
      </c>
    </row>
    <row r="4" ht="62" customHeight="1" spans="1:7">
      <c r="A4" s="66">
        <v>2</v>
      </c>
      <c r="B4" s="94" t="s">
        <v>263</v>
      </c>
      <c r="C4" s="95" t="s">
        <v>264</v>
      </c>
      <c r="D4" s="14" t="s">
        <v>28</v>
      </c>
      <c r="E4" s="96">
        <v>1</v>
      </c>
      <c r="F4" s="62">
        <v>1150</v>
      </c>
      <c r="G4" s="96">
        <v>1150</v>
      </c>
    </row>
    <row r="5" ht="64" customHeight="1" spans="1:7">
      <c r="A5" s="66">
        <v>3</v>
      </c>
      <c r="B5" s="94" t="s">
        <v>265</v>
      </c>
      <c r="C5" s="95" t="s">
        <v>266</v>
      </c>
      <c r="D5" s="14" t="s">
        <v>28</v>
      </c>
      <c r="E5" s="96">
        <v>4</v>
      </c>
      <c r="F5" s="62">
        <v>990</v>
      </c>
      <c r="G5" s="96">
        <v>3960</v>
      </c>
    </row>
    <row r="6" ht="63" customHeight="1" spans="1:7">
      <c r="A6" s="66">
        <v>4</v>
      </c>
      <c r="B6" s="94" t="s">
        <v>267</v>
      </c>
      <c r="C6" s="95" t="s">
        <v>268</v>
      </c>
      <c r="D6" s="14" t="s">
        <v>28</v>
      </c>
      <c r="E6" s="96">
        <v>2</v>
      </c>
      <c r="F6" s="62">
        <v>1060</v>
      </c>
      <c r="G6" s="96">
        <f t="shared" ref="G6:G12" si="0">E6*F6</f>
        <v>2120</v>
      </c>
    </row>
    <row r="7" ht="65" customHeight="1" spans="1:7">
      <c r="A7" s="66">
        <v>5</v>
      </c>
      <c r="B7" s="94" t="s">
        <v>269</v>
      </c>
      <c r="C7" s="95" t="s">
        <v>270</v>
      </c>
      <c r="D7" s="14" t="s">
        <v>28</v>
      </c>
      <c r="E7" s="96">
        <v>1</v>
      </c>
      <c r="F7" s="62">
        <v>1200</v>
      </c>
      <c r="G7" s="96">
        <f t="shared" si="0"/>
        <v>1200</v>
      </c>
    </row>
    <row r="8" ht="65" customHeight="1" spans="1:7">
      <c r="A8" s="66">
        <v>6</v>
      </c>
      <c r="B8" s="97" t="s">
        <v>271</v>
      </c>
      <c r="C8" s="83" t="s">
        <v>272</v>
      </c>
      <c r="D8" s="10" t="s">
        <v>28</v>
      </c>
      <c r="E8" s="84">
        <v>3</v>
      </c>
      <c r="F8" s="98">
        <v>3100</v>
      </c>
      <c r="G8" s="84">
        <f t="shared" si="0"/>
        <v>9300</v>
      </c>
    </row>
    <row r="9" ht="56" customHeight="1" spans="1:7">
      <c r="A9" s="66">
        <v>7</v>
      </c>
      <c r="B9" s="94" t="s">
        <v>273</v>
      </c>
      <c r="C9" s="95" t="s">
        <v>274</v>
      </c>
      <c r="D9" s="14" t="s">
        <v>28</v>
      </c>
      <c r="E9" s="96">
        <v>1</v>
      </c>
      <c r="F9" s="62">
        <v>2000</v>
      </c>
      <c r="G9" s="96">
        <f t="shared" si="0"/>
        <v>2000</v>
      </c>
    </row>
    <row r="10" ht="58" customHeight="1" spans="1:7">
      <c r="A10" s="66">
        <v>8</v>
      </c>
      <c r="B10" s="94" t="s">
        <v>275</v>
      </c>
      <c r="C10" s="95" t="s">
        <v>276</v>
      </c>
      <c r="D10" s="14" t="s">
        <v>28</v>
      </c>
      <c r="E10" s="96">
        <v>2</v>
      </c>
      <c r="F10" s="62">
        <v>2750</v>
      </c>
      <c r="G10" s="96">
        <f t="shared" si="0"/>
        <v>5500</v>
      </c>
    </row>
    <row r="11" ht="69" customHeight="1" spans="1:7">
      <c r="A11" s="66">
        <v>9</v>
      </c>
      <c r="B11" s="94" t="s">
        <v>277</v>
      </c>
      <c r="C11" s="95" t="s">
        <v>278</v>
      </c>
      <c r="D11" s="14" t="s">
        <v>28</v>
      </c>
      <c r="E11" s="96">
        <v>4</v>
      </c>
      <c r="F11" s="62">
        <v>1550</v>
      </c>
      <c r="G11" s="96">
        <f t="shared" si="0"/>
        <v>6200</v>
      </c>
    </row>
    <row r="12" ht="30" customHeight="1" spans="1:7">
      <c r="A12" s="66">
        <v>10</v>
      </c>
      <c r="B12" s="94" t="s">
        <v>279</v>
      </c>
      <c r="C12" s="95" t="s">
        <v>280</v>
      </c>
      <c r="D12" s="14" t="s">
        <v>28</v>
      </c>
      <c r="E12" s="96">
        <v>2</v>
      </c>
      <c r="F12" s="62">
        <v>420</v>
      </c>
      <c r="G12" s="96">
        <f t="shared" si="0"/>
        <v>840</v>
      </c>
    </row>
    <row r="13" ht="30" customHeight="1" spans="1:7">
      <c r="A13" s="66">
        <v>11</v>
      </c>
      <c r="B13" s="94" t="s">
        <v>281</v>
      </c>
      <c r="C13" s="95" t="s">
        <v>282</v>
      </c>
      <c r="D13" s="14" t="s">
        <v>25</v>
      </c>
      <c r="E13" s="96">
        <v>2</v>
      </c>
      <c r="F13" s="62">
        <v>330</v>
      </c>
      <c r="G13" s="96">
        <v>660</v>
      </c>
    </row>
    <row r="14" ht="30" customHeight="1" spans="1:7">
      <c r="A14" s="66">
        <v>12</v>
      </c>
      <c r="B14" s="94" t="s">
        <v>281</v>
      </c>
      <c r="C14" s="95" t="s">
        <v>283</v>
      </c>
      <c r="D14" s="14" t="s">
        <v>25</v>
      </c>
      <c r="E14" s="96">
        <v>3</v>
      </c>
      <c r="F14" s="62">
        <v>280</v>
      </c>
      <c r="G14" s="96">
        <v>840</v>
      </c>
    </row>
    <row r="15" ht="92" customHeight="1" spans="1:7">
      <c r="A15" s="66">
        <v>13</v>
      </c>
      <c r="B15" s="94" t="s">
        <v>284</v>
      </c>
      <c r="C15" s="95" t="s">
        <v>285</v>
      </c>
      <c r="D15" s="14" t="s">
        <v>28</v>
      </c>
      <c r="E15" s="96">
        <v>2</v>
      </c>
      <c r="F15" s="62">
        <v>3650</v>
      </c>
      <c r="G15" s="96">
        <v>7300</v>
      </c>
    </row>
    <row r="16" ht="69" customHeight="1" spans="1:7">
      <c r="A16" s="66">
        <v>14</v>
      </c>
      <c r="B16" s="94" t="s">
        <v>286</v>
      </c>
      <c r="C16" s="95" t="s">
        <v>287</v>
      </c>
      <c r="D16" s="14" t="s">
        <v>28</v>
      </c>
      <c r="E16" s="96">
        <v>2</v>
      </c>
      <c r="F16" s="62">
        <v>1800</v>
      </c>
      <c r="G16" s="96">
        <f t="shared" ref="G15:G68" si="1">E16*F16</f>
        <v>3600</v>
      </c>
    </row>
    <row r="17" ht="70" customHeight="1" spans="1:7">
      <c r="A17" s="66">
        <v>15</v>
      </c>
      <c r="B17" s="94" t="s">
        <v>288</v>
      </c>
      <c r="C17" s="95" t="s">
        <v>289</v>
      </c>
      <c r="D17" s="14" t="s">
        <v>28</v>
      </c>
      <c r="E17" s="96">
        <v>2</v>
      </c>
      <c r="F17" s="62">
        <v>1400</v>
      </c>
      <c r="G17" s="96">
        <f t="shared" si="1"/>
        <v>2800</v>
      </c>
    </row>
    <row r="18" ht="74" customHeight="1" spans="1:7">
      <c r="A18" s="66">
        <v>16</v>
      </c>
      <c r="B18" s="94" t="s">
        <v>290</v>
      </c>
      <c r="C18" s="95" t="s">
        <v>278</v>
      </c>
      <c r="D18" s="14" t="s">
        <v>28</v>
      </c>
      <c r="E18" s="96">
        <v>2</v>
      </c>
      <c r="F18" s="62">
        <v>1480</v>
      </c>
      <c r="G18" s="96">
        <f t="shared" si="1"/>
        <v>2960</v>
      </c>
    </row>
    <row r="19" ht="351" customHeight="1" spans="1:7">
      <c r="A19" s="66">
        <v>17</v>
      </c>
      <c r="B19" s="94" t="s">
        <v>291</v>
      </c>
      <c r="C19" s="95" t="s">
        <v>292</v>
      </c>
      <c r="D19" s="14" t="s">
        <v>28</v>
      </c>
      <c r="E19" s="96">
        <v>2</v>
      </c>
      <c r="F19" s="62">
        <v>29000</v>
      </c>
      <c r="G19" s="96">
        <f t="shared" si="1"/>
        <v>58000</v>
      </c>
    </row>
    <row r="20" ht="30" customHeight="1" spans="1:7">
      <c r="A20" s="66">
        <v>18</v>
      </c>
      <c r="B20" s="94" t="s">
        <v>293</v>
      </c>
      <c r="C20" s="83" t="s">
        <v>294</v>
      </c>
      <c r="D20" s="10" t="s">
        <v>25</v>
      </c>
      <c r="E20" s="84">
        <v>1</v>
      </c>
      <c r="F20" s="98">
        <v>200</v>
      </c>
      <c r="G20" s="84">
        <f t="shared" si="1"/>
        <v>200</v>
      </c>
    </row>
    <row r="21" ht="30" customHeight="1" spans="1:7">
      <c r="A21" s="66">
        <v>19</v>
      </c>
      <c r="B21" s="99" t="s">
        <v>295</v>
      </c>
      <c r="C21" s="12" t="s">
        <v>296</v>
      </c>
      <c r="D21" s="10" t="s">
        <v>50</v>
      </c>
      <c r="E21" s="10">
        <v>4</v>
      </c>
      <c r="F21" s="11">
        <v>500</v>
      </c>
      <c r="G21" s="10">
        <v>2000</v>
      </c>
    </row>
    <row r="22" ht="48" customHeight="1" spans="1:7">
      <c r="A22" s="66">
        <v>20</v>
      </c>
      <c r="B22" s="94" t="s">
        <v>297</v>
      </c>
      <c r="C22" s="95" t="s">
        <v>298</v>
      </c>
      <c r="D22" s="14" t="s">
        <v>28</v>
      </c>
      <c r="E22" s="96">
        <v>1</v>
      </c>
      <c r="F22" s="62">
        <v>6500</v>
      </c>
      <c r="G22" s="96">
        <v>6500</v>
      </c>
    </row>
    <row r="23" ht="70" customHeight="1" spans="1:7">
      <c r="A23" s="66">
        <v>21</v>
      </c>
      <c r="B23" s="94" t="s">
        <v>299</v>
      </c>
      <c r="C23" s="95" t="s">
        <v>276</v>
      </c>
      <c r="D23" s="14" t="s">
        <v>28</v>
      </c>
      <c r="E23" s="96">
        <v>1</v>
      </c>
      <c r="F23" s="62">
        <v>2200</v>
      </c>
      <c r="G23" s="96">
        <v>2200</v>
      </c>
    </row>
    <row r="24" ht="58" customHeight="1" spans="1:7">
      <c r="A24" s="66">
        <v>22</v>
      </c>
      <c r="B24" s="94" t="s">
        <v>300</v>
      </c>
      <c r="C24" s="95" t="s">
        <v>301</v>
      </c>
      <c r="D24" s="14" t="s">
        <v>28</v>
      </c>
      <c r="E24" s="96">
        <v>1</v>
      </c>
      <c r="F24" s="62">
        <v>1860</v>
      </c>
      <c r="G24" s="96">
        <f t="shared" si="1"/>
        <v>1860</v>
      </c>
    </row>
    <row r="25" ht="51" customHeight="1" spans="1:7">
      <c r="A25" s="66">
        <v>23</v>
      </c>
      <c r="B25" s="94" t="s">
        <v>302</v>
      </c>
      <c r="C25" s="95" t="s">
        <v>303</v>
      </c>
      <c r="D25" s="14" t="s">
        <v>28</v>
      </c>
      <c r="E25" s="96">
        <v>1</v>
      </c>
      <c r="F25" s="62">
        <v>3500</v>
      </c>
      <c r="G25" s="96">
        <f t="shared" si="1"/>
        <v>3500</v>
      </c>
    </row>
    <row r="26" ht="43" customHeight="1" spans="1:7">
      <c r="A26" s="66">
        <v>24</v>
      </c>
      <c r="B26" s="94" t="s">
        <v>304</v>
      </c>
      <c r="C26" s="95" t="s">
        <v>305</v>
      </c>
      <c r="D26" s="14" t="s">
        <v>28</v>
      </c>
      <c r="E26" s="96">
        <v>1</v>
      </c>
      <c r="F26" s="62">
        <v>4800</v>
      </c>
      <c r="G26" s="96">
        <f t="shared" si="1"/>
        <v>4800</v>
      </c>
    </row>
    <row r="27" ht="63" customHeight="1" spans="1:7">
      <c r="A27" s="66">
        <v>25</v>
      </c>
      <c r="B27" s="94" t="s">
        <v>306</v>
      </c>
      <c r="C27" s="95" t="s">
        <v>307</v>
      </c>
      <c r="D27" s="14" t="s">
        <v>28</v>
      </c>
      <c r="E27" s="96">
        <v>1</v>
      </c>
      <c r="F27" s="62">
        <v>6000</v>
      </c>
      <c r="G27" s="96">
        <f t="shared" si="1"/>
        <v>6000</v>
      </c>
    </row>
    <row r="28" ht="90" customHeight="1" spans="1:7">
      <c r="A28" s="66">
        <v>26</v>
      </c>
      <c r="B28" s="94" t="s">
        <v>308</v>
      </c>
      <c r="C28" s="95" t="s">
        <v>309</v>
      </c>
      <c r="D28" s="14" t="s">
        <v>28</v>
      </c>
      <c r="E28" s="96">
        <v>1</v>
      </c>
      <c r="F28" s="62">
        <v>4300</v>
      </c>
      <c r="G28" s="96">
        <v>4300</v>
      </c>
    </row>
    <row r="29" ht="93" customHeight="1" spans="1:7">
      <c r="A29" s="66">
        <v>27</v>
      </c>
      <c r="B29" s="94" t="s">
        <v>310</v>
      </c>
      <c r="C29" s="95" t="s">
        <v>311</v>
      </c>
      <c r="D29" s="14" t="s">
        <v>28</v>
      </c>
      <c r="E29" s="96">
        <v>2</v>
      </c>
      <c r="F29" s="62">
        <v>11800</v>
      </c>
      <c r="G29" s="96">
        <f t="shared" si="1"/>
        <v>23600</v>
      </c>
    </row>
    <row r="30" ht="61" customHeight="1" spans="1:7">
      <c r="A30" s="66">
        <v>28</v>
      </c>
      <c r="B30" s="94" t="s">
        <v>312</v>
      </c>
      <c r="C30" s="95" t="s">
        <v>313</v>
      </c>
      <c r="D30" s="14" t="s">
        <v>28</v>
      </c>
      <c r="E30" s="96">
        <v>1</v>
      </c>
      <c r="F30" s="62">
        <v>1500</v>
      </c>
      <c r="G30" s="96">
        <f t="shared" si="1"/>
        <v>1500</v>
      </c>
    </row>
    <row r="31" ht="63" customHeight="1" spans="1:7">
      <c r="A31" s="66">
        <v>29</v>
      </c>
      <c r="B31" s="94" t="s">
        <v>314</v>
      </c>
      <c r="C31" s="95" t="s">
        <v>264</v>
      </c>
      <c r="D31" s="14" t="s">
        <v>28</v>
      </c>
      <c r="E31" s="96">
        <v>1</v>
      </c>
      <c r="F31" s="62">
        <v>3600</v>
      </c>
      <c r="G31" s="96">
        <f t="shared" si="1"/>
        <v>3600</v>
      </c>
    </row>
    <row r="32" ht="66" customHeight="1" spans="1:7">
      <c r="A32" s="66">
        <v>30</v>
      </c>
      <c r="B32" s="94" t="s">
        <v>315</v>
      </c>
      <c r="C32" s="95" t="s">
        <v>316</v>
      </c>
      <c r="D32" s="14" t="s">
        <v>28</v>
      </c>
      <c r="E32" s="96">
        <v>4</v>
      </c>
      <c r="F32" s="62">
        <v>1600</v>
      </c>
      <c r="G32" s="96">
        <f t="shared" si="1"/>
        <v>6400</v>
      </c>
    </row>
    <row r="33" ht="54" customHeight="1" spans="1:7">
      <c r="A33" s="66">
        <v>31</v>
      </c>
      <c r="B33" s="94" t="s">
        <v>317</v>
      </c>
      <c r="C33" s="95" t="s">
        <v>318</v>
      </c>
      <c r="D33" s="14" t="s">
        <v>28</v>
      </c>
      <c r="E33" s="96">
        <v>1</v>
      </c>
      <c r="F33" s="62">
        <v>3750</v>
      </c>
      <c r="G33" s="96">
        <f t="shared" si="1"/>
        <v>3750</v>
      </c>
    </row>
    <row r="34" ht="51" customHeight="1" spans="1:7">
      <c r="A34" s="66">
        <v>32</v>
      </c>
      <c r="B34" s="94" t="s">
        <v>319</v>
      </c>
      <c r="C34" s="95" t="s">
        <v>320</v>
      </c>
      <c r="D34" s="14" t="s">
        <v>28</v>
      </c>
      <c r="E34" s="96">
        <v>1</v>
      </c>
      <c r="F34" s="62">
        <v>2510</v>
      </c>
      <c r="G34" s="96">
        <f t="shared" si="1"/>
        <v>2510</v>
      </c>
    </row>
    <row r="35" ht="48" customHeight="1" spans="1:7">
      <c r="A35" s="66">
        <v>33</v>
      </c>
      <c r="B35" s="94" t="s">
        <v>321</v>
      </c>
      <c r="C35" s="95" t="s">
        <v>322</v>
      </c>
      <c r="D35" s="14" t="s">
        <v>28</v>
      </c>
      <c r="E35" s="96">
        <v>1</v>
      </c>
      <c r="F35" s="62">
        <v>4800</v>
      </c>
      <c r="G35" s="96">
        <f t="shared" si="1"/>
        <v>4800</v>
      </c>
    </row>
    <row r="36" ht="63" customHeight="1" spans="1:7">
      <c r="A36" s="66">
        <v>34</v>
      </c>
      <c r="B36" s="94" t="s">
        <v>323</v>
      </c>
      <c r="C36" s="95" t="s">
        <v>324</v>
      </c>
      <c r="D36" s="14" t="s">
        <v>28</v>
      </c>
      <c r="E36" s="96">
        <v>1</v>
      </c>
      <c r="F36" s="62">
        <v>1180</v>
      </c>
      <c r="G36" s="96">
        <f t="shared" si="1"/>
        <v>1180</v>
      </c>
    </row>
    <row r="37" ht="34" customHeight="1" spans="1:7">
      <c r="A37" s="66">
        <v>35</v>
      </c>
      <c r="B37" s="99" t="s">
        <v>325</v>
      </c>
      <c r="C37" s="100" t="s">
        <v>326</v>
      </c>
      <c r="D37" s="14" t="s">
        <v>28</v>
      </c>
      <c r="E37" s="33">
        <v>2</v>
      </c>
      <c r="F37" s="13">
        <v>350</v>
      </c>
      <c r="G37" s="33">
        <f t="shared" si="1"/>
        <v>700</v>
      </c>
    </row>
    <row r="38" ht="58" customHeight="1" spans="1:7">
      <c r="A38" s="66">
        <v>36</v>
      </c>
      <c r="B38" s="94" t="s">
        <v>327</v>
      </c>
      <c r="C38" s="95" t="s">
        <v>328</v>
      </c>
      <c r="D38" s="14" t="s">
        <v>28</v>
      </c>
      <c r="E38" s="96">
        <v>1</v>
      </c>
      <c r="F38" s="62">
        <v>1700</v>
      </c>
      <c r="G38" s="96">
        <f t="shared" si="1"/>
        <v>1700</v>
      </c>
    </row>
    <row r="39" ht="99" customHeight="1" spans="1:7">
      <c r="A39" s="66">
        <v>37</v>
      </c>
      <c r="B39" s="94" t="s">
        <v>329</v>
      </c>
      <c r="C39" s="95" t="s">
        <v>330</v>
      </c>
      <c r="D39" s="14" t="s">
        <v>28</v>
      </c>
      <c r="E39" s="96">
        <v>1</v>
      </c>
      <c r="F39" s="62">
        <v>11000</v>
      </c>
      <c r="G39" s="96">
        <f t="shared" si="1"/>
        <v>11000</v>
      </c>
    </row>
    <row r="40" ht="168" customHeight="1" spans="1:7">
      <c r="A40" s="66">
        <v>38</v>
      </c>
      <c r="B40" s="94" t="s">
        <v>331</v>
      </c>
      <c r="C40" s="95" t="s">
        <v>332</v>
      </c>
      <c r="D40" s="14" t="s">
        <v>28</v>
      </c>
      <c r="E40" s="96">
        <v>1</v>
      </c>
      <c r="F40" s="62">
        <v>3000</v>
      </c>
      <c r="G40" s="96">
        <f t="shared" si="1"/>
        <v>3000</v>
      </c>
    </row>
    <row r="41" ht="30" customHeight="1" spans="1:7">
      <c r="A41" s="66">
        <v>39</v>
      </c>
      <c r="B41" s="94" t="s">
        <v>333</v>
      </c>
      <c r="C41" s="95" t="s">
        <v>334</v>
      </c>
      <c r="D41" s="14" t="s">
        <v>28</v>
      </c>
      <c r="E41" s="96">
        <v>1</v>
      </c>
      <c r="F41" s="62">
        <v>400</v>
      </c>
      <c r="G41" s="96">
        <f t="shared" si="1"/>
        <v>400</v>
      </c>
    </row>
    <row r="42" ht="30" customHeight="1" spans="1:7">
      <c r="A42" s="66">
        <v>40</v>
      </c>
      <c r="B42" s="94" t="s">
        <v>335</v>
      </c>
      <c r="C42" s="95" t="s">
        <v>336</v>
      </c>
      <c r="D42" s="14" t="s">
        <v>28</v>
      </c>
      <c r="E42" s="96">
        <v>1</v>
      </c>
      <c r="F42" s="62">
        <v>790</v>
      </c>
      <c r="G42" s="96">
        <f t="shared" si="1"/>
        <v>790</v>
      </c>
    </row>
    <row r="43" ht="30" customHeight="1" spans="1:7">
      <c r="A43" s="66">
        <v>41</v>
      </c>
      <c r="B43" s="94" t="s">
        <v>337</v>
      </c>
      <c r="C43" s="95" t="s">
        <v>338</v>
      </c>
      <c r="D43" s="14" t="s">
        <v>25</v>
      </c>
      <c r="E43" s="96">
        <v>8</v>
      </c>
      <c r="F43" s="62">
        <v>110</v>
      </c>
      <c r="G43" s="96">
        <f t="shared" si="1"/>
        <v>880</v>
      </c>
    </row>
    <row r="44" ht="30" customHeight="1" spans="1:7">
      <c r="A44" s="66">
        <v>42</v>
      </c>
      <c r="B44" s="94" t="s">
        <v>337</v>
      </c>
      <c r="C44" s="95" t="s">
        <v>339</v>
      </c>
      <c r="D44" s="14" t="s">
        <v>25</v>
      </c>
      <c r="E44" s="96">
        <v>10</v>
      </c>
      <c r="F44" s="62">
        <v>90</v>
      </c>
      <c r="G44" s="96">
        <f t="shared" si="1"/>
        <v>900</v>
      </c>
    </row>
    <row r="45" ht="30" customHeight="1" spans="1:7">
      <c r="A45" s="66">
        <v>43</v>
      </c>
      <c r="B45" s="94" t="s">
        <v>337</v>
      </c>
      <c r="C45" s="95" t="s">
        <v>340</v>
      </c>
      <c r="D45" s="14" t="s">
        <v>25</v>
      </c>
      <c r="E45" s="96">
        <v>10</v>
      </c>
      <c r="F45" s="62">
        <v>65</v>
      </c>
      <c r="G45" s="96">
        <f t="shared" si="1"/>
        <v>650</v>
      </c>
    </row>
    <row r="46" ht="30" customHeight="1" spans="1:7">
      <c r="A46" s="66">
        <v>44</v>
      </c>
      <c r="B46" s="94" t="s">
        <v>337</v>
      </c>
      <c r="C46" s="95" t="s">
        <v>341</v>
      </c>
      <c r="D46" s="14" t="s">
        <v>25</v>
      </c>
      <c r="E46" s="96">
        <v>15</v>
      </c>
      <c r="F46" s="62">
        <v>55</v>
      </c>
      <c r="G46" s="96">
        <f t="shared" si="1"/>
        <v>825</v>
      </c>
    </row>
    <row r="47" ht="30" customHeight="1" spans="1:7">
      <c r="A47" s="66">
        <v>45</v>
      </c>
      <c r="B47" s="99" t="s">
        <v>342</v>
      </c>
      <c r="C47" s="100" t="s">
        <v>343</v>
      </c>
      <c r="D47" s="14" t="s">
        <v>25</v>
      </c>
      <c r="E47" s="33">
        <v>6</v>
      </c>
      <c r="F47" s="13">
        <v>180</v>
      </c>
      <c r="G47" s="33">
        <f t="shared" si="1"/>
        <v>1080</v>
      </c>
    </row>
    <row r="48" ht="30" customHeight="1" spans="1:7">
      <c r="A48" s="66">
        <v>46</v>
      </c>
      <c r="B48" s="99" t="s">
        <v>342</v>
      </c>
      <c r="C48" s="100" t="s">
        <v>344</v>
      </c>
      <c r="D48" s="14" t="s">
        <v>25</v>
      </c>
      <c r="E48" s="33">
        <v>6</v>
      </c>
      <c r="F48" s="13">
        <v>290</v>
      </c>
      <c r="G48" s="33">
        <f t="shared" si="1"/>
        <v>1740</v>
      </c>
    </row>
    <row r="49" ht="30" customHeight="1" spans="1:7">
      <c r="A49" s="66">
        <v>47</v>
      </c>
      <c r="B49" s="99" t="s">
        <v>345</v>
      </c>
      <c r="C49" s="100" t="s">
        <v>346</v>
      </c>
      <c r="D49" s="14" t="s">
        <v>25</v>
      </c>
      <c r="E49" s="33">
        <v>6</v>
      </c>
      <c r="F49" s="13">
        <v>380</v>
      </c>
      <c r="G49" s="33">
        <f t="shared" si="1"/>
        <v>2280</v>
      </c>
    </row>
    <row r="50" ht="30" customHeight="1" spans="1:7">
      <c r="A50" s="66">
        <v>48</v>
      </c>
      <c r="B50" s="94" t="s">
        <v>347</v>
      </c>
      <c r="C50" s="95" t="s">
        <v>348</v>
      </c>
      <c r="D50" s="14" t="s">
        <v>41</v>
      </c>
      <c r="E50" s="96">
        <v>10</v>
      </c>
      <c r="F50" s="62">
        <v>36</v>
      </c>
      <c r="G50" s="96">
        <f t="shared" si="1"/>
        <v>360</v>
      </c>
    </row>
    <row r="51" ht="30" customHeight="1" spans="1:7">
      <c r="A51" s="66">
        <v>49</v>
      </c>
      <c r="B51" s="94" t="s">
        <v>349</v>
      </c>
      <c r="C51" s="95" t="s">
        <v>350</v>
      </c>
      <c r="D51" s="14" t="s">
        <v>41</v>
      </c>
      <c r="E51" s="96">
        <v>2</v>
      </c>
      <c r="F51" s="62">
        <v>155</v>
      </c>
      <c r="G51" s="96">
        <f t="shared" si="1"/>
        <v>310</v>
      </c>
    </row>
    <row r="52" ht="30" customHeight="1" spans="1:7">
      <c r="A52" s="66">
        <v>50</v>
      </c>
      <c r="B52" s="94" t="s">
        <v>351</v>
      </c>
      <c r="C52" s="95" t="s">
        <v>352</v>
      </c>
      <c r="D52" s="14" t="s">
        <v>41</v>
      </c>
      <c r="E52" s="96">
        <v>2</v>
      </c>
      <c r="F52" s="62">
        <v>70</v>
      </c>
      <c r="G52" s="96">
        <f t="shared" si="1"/>
        <v>140</v>
      </c>
    </row>
    <row r="53" ht="30" customHeight="1" spans="1:7">
      <c r="A53" s="66">
        <v>51</v>
      </c>
      <c r="B53" s="94" t="s">
        <v>353</v>
      </c>
      <c r="C53" s="101" t="s">
        <v>354</v>
      </c>
      <c r="D53" s="14" t="s">
        <v>25</v>
      </c>
      <c r="E53" s="96">
        <v>10</v>
      </c>
      <c r="F53" s="62">
        <v>60</v>
      </c>
      <c r="G53" s="96">
        <f t="shared" si="1"/>
        <v>600</v>
      </c>
    </row>
    <row r="54" ht="30" customHeight="1" spans="1:7">
      <c r="A54" s="66">
        <v>52</v>
      </c>
      <c r="B54" s="94" t="s">
        <v>353</v>
      </c>
      <c r="C54" s="101" t="s">
        <v>355</v>
      </c>
      <c r="D54" s="14" t="s">
        <v>25</v>
      </c>
      <c r="E54" s="96">
        <v>10</v>
      </c>
      <c r="F54" s="62">
        <v>55</v>
      </c>
      <c r="G54" s="96">
        <f t="shared" si="1"/>
        <v>550</v>
      </c>
    </row>
    <row r="55" ht="30" customHeight="1" spans="1:7">
      <c r="A55" s="66">
        <v>53</v>
      </c>
      <c r="B55" s="94" t="s">
        <v>356</v>
      </c>
      <c r="C55" s="101" t="s">
        <v>354</v>
      </c>
      <c r="D55" s="14" t="s">
        <v>25</v>
      </c>
      <c r="E55" s="96">
        <v>10</v>
      </c>
      <c r="F55" s="62">
        <v>80</v>
      </c>
      <c r="G55" s="96">
        <f t="shared" si="1"/>
        <v>800</v>
      </c>
    </row>
    <row r="56" ht="30" customHeight="1" spans="1:7">
      <c r="A56" s="66">
        <v>54</v>
      </c>
      <c r="B56" s="94" t="s">
        <v>357</v>
      </c>
      <c r="C56" s="95" t="s">
        <v>358</v>
      </c>
      <c r="D56" s="14" t="s">
        <v>25</v>
      </c>
      <c r="E56" s="96">
        <v>2</v>
      </c>
      <c r="F56" s="62">
        <v>75</v>
      </c>
      <c r="G56" s="96">
        <f t="shared" si="1"/>
        <v>150</v>
      </c>
    </row>
    <row r="57" ht="30" customHeight="1" spans="1:7">
      <c r="A57" s="66">
        <v>55</v>
      </c>
      <c r="B57" s="94" t="s">
        <v>359</v>
      </c>
      <c r="C57" s="101" t="s">
        <v>360</v>
      </c>
      <c r="D57" s="14" t="s">
        <v>25</v>
      </c>
      <c r="E57" s="96">
        <v>2</v>
      </c>
      <c r="F57" s="62">
        <v>35</v>
      </c>
      <c r="G57" s="96">
        <f t="shared" si="1"/>
        <v>70</v>
      </c>
    </row>
    <row r="58" ht="30" customHeight="1" spans="1:7">
      <c r="A58" s="66">
        <v>56</v>
      </c>
      <c r="B58" s="94" t="s">
        <v>361</v>
      </c>
      <c r="C58" s="101" t="s">
        <v>362</v>
      </c>
      <c r="D58" s="14" t="s">
        <v>25</v>
      </c>
      <c r="E58" s="96">
        <v>4</v>
      </c>
      <c r="F58" s="62">
        <v>56</v>
      </c>
      <c r="G58" s="96">
        <f t="shared" si="1"/>
        <v>224</v>
      </c>
    </row>
    <row r="59" ht="30" customHeight="1" spans="1:7">
      <c r="A59" s="66">
        <v>57</v>
      </c>
      <c r="B59" s="94" t="s">
        <v>363</v>
      </c>
      <c r="C59" s="101" t="s">
        <v>364</v>
      </c>
      <c r="D59" s="14" t="s">
        <v>25</v>
      </c>
      <c r="E59" s="96">
        <v>20</v>
      </c>
      <c r="F59" s="62">
        <v>25</v>
      </c>
      <c r="G59" s="96">
        <f t="shared" si="1"/>
        <v>500</v>
      </c>
    </row>
    <row r="60" ht="30" customHeight="1" spans="1:7">
      <c r="A60" s="66">
        <v>58</v>
      </c>
      <c r="B60" s="94" t="s">
        <v>365</v>
      </c>
      <c r="C60" s="101" t="s">
        <v>366</v>
      </c>
      <c r="D60" s="14" t="s">
        <v>25</v>
      </c>
      <c r="E60" s="96">
        <v>1</v>
      </c>
      <c r="F60" s="62">
        <v>190</v>
      </c>
      <c r="G60" s="96">
        <f t="shared" si="1"/>
        <v>190</v>
      </c>
    </row>
    <row r="61" ht="30" customHeight="1" spans="1:7">
      <c r="A61" s="66">
        <v>59</v>
      </c>
      <c r="B61" s="99" t="s">
        <v>367</v>
      </c>
      <c r="C61" s="101" t="s">
        <v>368</v>
      </c>
      <c r="D61" s="14" t="s">
        <v>25</v>
      </c>
      <c r="E61" s="33">
        <v>120</v>
      </c>
      <c r="F61" s="13">
        <v>48</v>
      </c>
      <c r="G61" s="33">
        <f t="shared" si="1"/>
        <v>5760</v>
      </c>
    </row>
    <row r="62" ht="30" customHeight="1" spans="1:7">
      <c r="A62" s="66">
        <v>60</v>
      </c>
      <c r="B62" s="99" t="s">
        <v>369</v>
      </c>
      <c r="C62" s="101" t="s">
        <v>370</v>
      </c>
      <c r="D62" s="14" t="s">
        <v>25</v>
      </c>
      <c r="E62" s="33">
        <v>120</v>
      </c>
      <c r="F62" s="13">
        <v>19</v>
      </c>
      <c r="G62" s="33">
        <f t="shared" si="1"/>
        <v>2280</v>
      </c>
    </row>
    <row r="63" ht="30" customHeight="1" spans="1:7">
      <c r="A63" s="66">
        <v>61</v>
      </c>
      <c r="B63" s="94" t="s">
        <v>371</v>
      </c>
      <c r="C63" s="101" t="s">
        <v>372</v>
      </c>
      <c r="D63" s="14" t="s">
        <v>25</v>
      </c>
      <c r="E63" s="96">
        <v>200</v>
      </c>
      <c r="F63" s="62">
        <v>16</v>
      </c>
      <c r="G63" s="96">
        <f t="shared" si="1"/>
        <v>3200</v>
      </c>
    </row>
    <row r="64" ht="30" customHeight="1" spans="1:7">
      <c r="A64" s="66">
        <v>62</v>
      </c>
      <c r="B64" s="94" t="s">
        <v>373</v>
      </c>
      <c r="C64" s="101" t="s">
        <v>374</v>
      </c>
      <c r="D64" s="14" t="s">
        <v>375</v>
      </c>
      <c r="E64" s="96">
        <v>50</v>
      </c>
      <c r="F64" s="62">
        <v>1.5</v>
      </c>
      <c r="G64" s="96">
        <f t="shared" si="1"/>
        <v>75</v>
      </c>
    </row>
    <row r="65" ht="30" customHeight="1" spans="1:7">
      <c r="A65" s="66">
        <v>63</v>
      </c>
      <c r="B65" s="94" t="s">
        <v>376</v>
      </c>
      <c r="C65" s="101" t="s">
        <v>377</v>
      </c>
      <c r="D65" s="14" t="s">
        <v>25</v>
      </c>
      <c r="E65" s="96">
        <v>120</v>
      </c>
      <c r="F65" s="62">
        <v>17.5</v>
      </c>
      <c r="G65" s="96">
        <f t="shared" si="1"/>
        <v>2100</v>
      </c>
    </row>
    <row r="66" ht="30" customHeight="1" spans="1:7">
      <c r="A66" s="66">
        <v>64</v>
      </c>
      <c r="B66" s="94" t="s">
        <v>378</v>
      </c>
      <c r="C66" s="101" t="s">
        <v>379</v>
      </c>
      <c r="D66" s="14" t="s">
        <v>25</v>
      </c>
      <c r="E66" s="96">
        <v>2</v>
      </c>
      <c r="F66" s="62">
        <v>24</v>
      </c>
      <c r="G66" s="96">
        <f t="shared" si="1"/>
        <v>48</v>
      </c>
    </row>
    <row r="67" ht="30" customHeight="1" spans="1:7">
      <c r="A67" s="66">
        <v>65</v>
      </c>
      <c r="B67" s="94" t="s">
        <v>380</v>
      </c>
      <c r="C67" s="101" t="s">
        <v>381</v>
      </c>
      <c r="D67" s="14" t="s">
        <v>25</v>
      </c>
      <c r="E67" s="96">
        <v>5</v>
      </c>
      <c r="F67" s="62">
        <v>25</v>
      </c>
      <c r="G67" s="96">
        <f t="shared" si="1"/>
        <v>125</v>
      </c>
    </row>
    <row r="68" ht="30" customHeight="1" spans="1:7">
      <c r="A68" s="66">
        <v>66</v>
      </c>
      <c r="B68" s="94" t="s">
        <v>382</v>
      </c>
      <c r="C68" s="101" t="s">
        <v>383</v>
      </c>
      <c r="D68" s="14" t="s">
        <v>41</v>
      </c>
      <c r="E68" s="96">
        <v>1</v>
      </c>
      <c r="F68" s="62">
        <v>69</v>
      </c>
      <c r="G68" s="96">
        <f t="shared" ref="G68:G88" si="2">E68*F68</f>
        <v>69</v>
      </c>
    </row>
    <row r="69" ht="30" customHeight="1" spans="1:7">
      <c r="A69" s="66">
        <v>67</v>
      </c>
      <c r="B69" s="94" t="s">
        <v>384</v>
      </c>
      <c r="C69" s="101" t="s">
        <v>385</v>
      </c>
      <c r="D69" s="14" t="s">
        <v>41</v>
      </c>
      <c r="E69" s="96">
        <v>1</v>
      </c>
      <c r="F69" s="62">
        <v>90</v>
      </c>
      <c r="G69" s="96">
        <f t="shared" si="2"/>
        <v>90</v>
      </c>
    </row>
    <row r="70" ht="30" customHeight="1" spans="1:7">
      <c r="A70" s="66">
        <v>68</v>
      </c>
      <c r="B70" s="94" t="s">
        <v>386</v>
      </c>
      <c r="C70" s="101" t="s">
        <v>385</v>
      </c>
      <c r="D70" s="14" t="s">
        <v>41</v>
      </c>
      <c r="E70" s="96">
        <v>4</v>
      </c>
      <c r="F70" s="62">
        <v>130</v>
      </c>
      <c r="G70" s="96">
        <f t="shared" si="2"/>
        <v>520</v>
      </c>
    </row>
    <row r="71" ht="30" customHeight="1" spans="1:7">
      <c r="A71" s="66">
        <v>69</v>
      </c>
      <c r="B71" s="94" t="s">
        <v>387</v>
      </c>
      <c r="C71" s="101" t="s">
        <v>388</v>
      </c>
      <c r="D71" s="14" t="s">
        <v>41</v>
      </c>
      <c r="E71" s="96">
        <v>2</v>
      </c>
      <c r="F71" s="62">
        <v>165</v>
      </c>
      <c r="G71" s="96">
        <f t="shared" si="2"/>
        <v>330</v>
      </c>
    </row>
    <row r="72" ht="30" customHeight="1" spans="1:7">
      <c r="A72" s="66">
        <v>70</v>
      </c>
      <c r="B72" s="94" t="s">
        <v>389</v>
      </c>
      <c r="C72" s="102" t="s">
        <v>390</v>
      </c>
      <c r="D72" s="14" t="s">
        <v>41</v>
      </c>
      <c r="E72" s="96">
        <v>2</v>
      </c>
      <c r="F72" s="62">
        <v>30</v>
      </c>
      <c r="G72" s="96">
        <f t="shared" si="2"/>
        <v>60</v>
      </c>
    </row>
    <row r="73" ht="30" customHeight="1" spans="1:7">
      <c r="A73" s="66">
        <v>71</v>
      </c>
      <c r="B73" s="94" t="s">
        <v>391</v>
      </c>
      <c r="C73" s="101" t="s">
        <v>392</v>
      </c>
      <c r="D73" s="14" t="s">
        <v>41</v>
      </c>
      <c r="E73" s="96">
        <v>2</v>
      </c>
      <c r="F73" s="62">
        <v>20</v>
      </c>
      <c r="G73" s="96">
        <f t="shared" si="2"/>
        <v>40</v>
      </c>
    </row>
    <row r="74" ht="30" customHeight="1" spans="1:7">
      <c r="A74" s="66">
        <v>72</v>
      </c>
      <c r="B74" s="94" t="s">
        <v>393</v>
      </c>
      <c r="C74" s="101" t="s">
        <v>394</v>
      </c>
      <c r="D74" s="14" t="s">
        <v>41</v>
      </c>
      <c r="E74" s="96">
        <v>1</v>
      </c>
      <c r="F74" s="62">
        <v>48</v>
      </c>
      <c r="G74" s="96">
        <f t="shared" si="2"/>
        <v>48</v>
      </c>
    </row>
    <row r="75" ht="30" customHeight="1" spans="1:7">
      <c r="A75" s="66">
        <v>73</v>
      </c>
      <c r="B75" s="94" t="s">
        <v>395</v>
      </c>
      <c r="C75" s="101" t="s">
        <v>396</v>
      </c>
      <c r="D75" s="14" t="s">
        <v>25</v>
      </c>
      <c r="E75" s="96">
        <v>1</v>
      </c>
      <c r="F75" s="62">
        <v>60</v>
      </c>
      <c r="G75" s="96">
        <f t="shared" si="2"/>
        <v>60</v>
      </c>
    </row>
    <row r="76" ht="30" customHeight="1" spans="1:7">
      <c r="A76" s="66">
        <v>74</v>
      </c>
      <c r="B76" s="94" t="s">
        <v>397</v>
      </c>
      <c r="C76" s="101" t="s">
        <v>398</v>
      </c>
      <c r="D76" s="14" t="s">
        <v>25</v>
      </c>
      <c r="E76" s="96">
        <v>2</v>
      </c>
      <c r="F76" s="62">
        <v>45</v>
      </c>
      <c r="G76" s="96">
        <f t="shared" si="2"/>
        <v>90</v>
      </c>
    </row>
    <row r="77" ht="30" customHeight="1" spans="1:7">
      <c r="A77" s="66">
        <v>75</v>
      </c>
      <c r="B77" s="94" t="s">
        <v>399</v>
      </c>
      <c r="C77" s="101" t="s">
        <v>400</v>
      </c>
      <c r="D77" s="14" t="s">
        <v>25</v>
      </c>
      <c r="E77" s="96">
        <v>2</v>
      </c>
      <c r="F77" s="62">
        <v>28</v>
      </c>
      <c r="G77" s="96">
        <f t="shared" si="2"/>
        <v>56</v>
      </c>
    </row>
    <row r="78" ht="30" customHeight="1" spans="1:7">
      <c r="A78" s="66">
        <v>76</v>
      </c>
      <c r="B78" s="94" t="s">
        <v>401</v>
      </c>
      <c r="C78" s="101" t="s">
        <v>402</v>
      </c>
      <c r="D78" s="14" t="s">
        <v>25</v>
      </c>
      <c r="E78" s="96">
        <v>2</v>
      </c>
      <c r="F78" s="62">
        <v>66</v>
      </c>
      <c r="G78" s="96">
        <f t="shared" si="2"/>
        <v>132</v>
      </c>
    </row>
    <row r="79" ht="30" customHeight="1" spans="1:7">
      <c r="A79" s="66">
        <v>77</v>
      </c>
      <c r="B79" s="94" t="s">
        <v>403</v>
      </c>
      <c r="C79" s="101" t="s">
        <v>404</v>
      </c>
      <c r="D79" s="14" t="s">
        <v>25</v>
      </c>
      <c r="E79" s="96">
        <v>10</v>
      </c>
      <c r="F79" s="62">
        <v>12</v>
      </c>
      <c r="G79" s="96">
        <f t="shared" si="2"/>
        <v>120</v>
      </c>
    </row>
    <row r="80" ht="30" customHeight="1" spans="1:7">
      <c r="A80" s="66">
        <v>78</v>
      </c>
      <c r="B80" s="94" t="s">
        <v>405</v>
      </c>
      <c r="C80" s="95" t="s">
        <v>406</v>
      </c>
      <c r="D80" s="14" t="s">
        <v>25</v>
      </c>
      <c r="E80" s="96">
        <v>10</v>
      </c>
      <c r="F80" s="62">
        <v>13</v>
      </c>
      <c r="G80" s="96">
        <f t="shared" si="2"/>
        <v>130</v>
      </c>
    </row>
    <row r="81" ht="30" customHeight="1" spans="1:7">
      <c r="A81" s="66">
        <v>79</v>
      </c>
      <c r="B81" s="99" t="s">
        <v>407</v>
      </c>
      <c r="C81" s="101" t="s">
        <v>408</v>
      </c>
      <c r="D81" s="14" t="s">
        <v>139</v>
      </c>
      <c r="E81" s="33">
        <v>3</v>
      </c>
      <c r="F81" s="13">
        <v>360</v>
      </c>
      <c r="G81" s="33">
        <f t="shared" si="2"/>
        <v>1080</v>
      </c>
    </row>
    <row r="82" ht="30" customHeight="1" spans="1:7">
      <c r="A82" s="66">
        <v>80</v>
      </c>
      <c r="B82" s="99" t="s">
        <v>409</v>
      </c>
      <c r="C82" s="101" t="s">
        <v>410</v>
      </c>
      <c r="D82" s="14" t="s">
        <v>25</v>
      </c>
      <c r="E82" s="33">
        <v>3</v>
      </c>
      <c r="F82" s="13">
        <v>480</v>
      </c>
      <c r="G82" s="33">
        <f t="shared" si="2"/>
        <v>1440</v>
      </c>
    </row>
    <row r="83" ht="30" customHeight="1" spans="1:7">
      <c r="A83" s="66">
        <v>81</v>
      </c>
      <c r="B83" s="94" t="s">
        <v>411</v>
      </c>
      <c r="C83" s="101" t="s">
        <v>412</v>
      </c>
      <c r="D83" s="14" t="s">
        <v>25</v>
      </c>
      <c r="E83" s="96">
        <v>1</v>
      </c>
      <c r="F83" s="62">
        <v>19</v>
      </c>
      <c r="G83" s="96">
        <f t="shared" si="2"/>
        <v>19</v>
      </c>
    </row>
    <row r="84" ht="30" customHeight="1" spans="1:7">
      <c r="A84" s="66">
        <v>82</v>
      </c>
      <c r="B84" s="94" t="s">
        <v>413</v>
      </c>
      <c r="C84" s="101" t="s">
        <v>414</v>
      </c>
      <c r="D84" s="14" t="s">
        <v>25</v>
      </c>
      <c r="E84" s="96">
        <v>10</v>
      </c>
      <c r="F84" s="62">
        <v>46</v>
      </c>
      <c r="G84" s="96">
        <f t="shared" si="2"/>
        <v>460</v>
      </c>
    </row>
    <row r="85" ht="30" customHeight="1" spans="1:7">
      <c r="A85" s="66">
        <v>83</v>
      </c>
      <c r="B85" s="94" t="s">
        <v>415</v>
      </c>
      <c r="C85" s="101" t="s">
        <v>416</v>
      </c>
      <c r="D85" s="14" t="s">
        <v>25</v>
      </c>
      <c r="E85" s="96">
        <v>10</v>
      </c>
      <c r="F85" s="62">
        <v>75</v>
      </c>
      <c r="G85" s="96">
        <f t="shared" si="2"/>
        <v>750</v>
      </c>
    </row>
    <row r="86" ht="30" customHeight="1" spans="1:7">
      <c r="A86" s="66">
        <v>84</v>
      </c>
      <c r="B86" s="94" t="s">
        <v>417</v>
      </c>
      <c r="C86" s="101" t="s">
        <v>418</v>
      </c>
      <c r="D86" s="14" t="s">
        <v>375</v>
      </c>
      <c r="E86" s="96">
        <v>2</v>
      </c>
      <c r="F86" s="62">
        <v>30</v>
      </c>
      <c r="G86" s="96">
        <f t="shared" si="2"/>
        <v>60</v>
      </c>
    </row>
    <row r="87" ht="30" customHeight="1" spans="1:7">
      <c r="A87" s="66">
        <v>85</v>
      </c>
      <c r="B87" s="94" t="s">
        <v>419</v>
      </c>
      <c r="C87" s="101" t="s">
        <v>420</v>
      </c>
      <c r="D87" s="14" t="s">
        <v>28</v>
      </c>
      <c r="E87" s="96">
        <v>1</v>
      </c>
      <c r="F87" s="62">
        <v>599</v>
      </c>
      <c r="G87" s="96">
        <f t="shared" si="2"/>
        <v>599</v>
      </c>
    </row>
    <row r="88" ht="30" customHeight="1" spans="1:7">
      <c r="A88" s="66">
        <v>86</v>
      </c>
      <c r="B88" s="99" t="s">
        <v>421</v>
      </c>
      <c r="C88" s="101" t="s">
        <v>422</v>
      </c>
      <c r="D88" s="14" t="s">
        <v>25</v>
      </c>
      <c r="E88" s="33">
        <v>7</v>
      </c>
      <c r="F88" s="13">
        <v>85</v>
      </c>
      <c r="G88" s="33">
        <f t="shared" si="2"/>
        <v>595</v>
      </c>
    </row>
    <row r="89" ht="30" customHeight="1" spans="1:7">
      <c r="A89" s="66">
        <v>87</v>
      </c>
      <c r="B89" s="94" t="s">
        <v>423</v>
      </c>
      <c r="C89" s="67" t="s">
        <v>424</v>
      </c>
      <c r="D89" s="66" t="s">
        <v>28</v>
      </c>
      <c r="E89" s="66">
        <v>1</v>
      </c>
      <c r="F89" s="66">
        <v>1900</v>
      </c>
      <c r="G89" s="66">
        <v>1900</v>
      </c>
    </row>
    <row r="90" ht="30" customHeight="1" spans="1:7">
      <c r="A90" s="66">
        <v>88</v>
      </c>
      <c r="B90" s="94" t="s">
        <v>425</v>
      </c>
      <c r="C90" s="101" t="s">
        <v>426</v>
      </c>
      <c r="D90" s="66" t="s">
        <v>50</v>
      </c>
      <c r="E90" s="66">
        <v>7</v>
      </c>
      <c r="F90" s="24">
        <v>99</v>
      </c>
      <c r="G90" s="24">
        <v>693</v>
      </c>
    </row>
    <row r="91" ht="30" customHeight="1" spans="1:7">
      <c r="A91" s="66">
        <v>89</v>
      </c>
      <c r="B91" s="94" t="s">
        <v>427</v>
      </c>
      <c r="C91" s="101" t="s">
        <v>428</v>
      </c>
      <c r="D91" s="66" t="s">
        <v>25</v>
      </c>
      <c r="E91" s="66">
        <v>2</v>
      </c>
      <c r="F91" s="24">
        <v>680</v>
      </c>
      <c r="G91" s="24">
        <v>1360</v>
      </c>
    </row>
    <row r="92" ht="30" customHeight="1" spans="1:7">
      <c r="A92" s="66">
        <v>90</v>
      </c>
      <c r="B92" s="94" t="s">
        <v>429</v>
      </c>
      <c r="C92" s="101" t="s">
        <v>430</v>
      </c>
      <c r="D92" s="14">
        <v>2</v>
      </c>
      <c r="E92" s="14" t="s">
        <v>25</v>
      </c>
      <c r="F92" s="14">
        <v>550</v>
      </c>
      <c r="G92" s="103">
        <v>1100</v>
      </c>
    </row>
    <row r="93" s="92" customFormat="1" ht="30" customHeight="1" spans="1:7">
      <c r="A93" s="66">
        <v>91</v>
      </c>
      <c r="B93" s="104" t="s">
        <v>431</v>
      </c>
      <c r="C93" s="101" t="s">
        <v>432</v>
      </c>
      <c r="D93" s="57">
        <v>2</v>
      </c>
      <c r="E93" s="57" t="s">
        <v>25</v>
      </c>
      <c r="F93" s="57">
        <v>600</v>
      </c>
      <c r="G93" s="105">
        <v>1200</v>
      </c>
    </row>
    <row r="94" s="92" customFormat="1" ht="30" customHeight="1" spans="1:7">
      <c r="A94" s="66">
        <v>92</v>
      </c>
      <c r="B94" s="94" t="s">
        <v>433</v>
      </c>
      <c r="C94" s="101" t="s">
        <v>434</v>
      </c>
      <c r="D94" s="66" t="s">
        <v>50</v>
      </c>
      <c r="E94" s="66">
        <v>4</v>
      </c>
      <c r="F94" s="66">
        <v>130</v>
      </c>
      <c r="G94" s="66">
        <v>520</v>
      </c>
    </row>
    <row r="95" s="92" customFormat="1" ht="30" customHeight="1" spans="1:7">
      <c r="A95" s="66">
        <v>93</v>
      </c>
      <c r="B95" s="24" t="s">
        <v>435</v>
      </c>
      <c r="C95" s="101" t="s">
        <v>436</v>
      </c>
      <c r="D95" s="24" t="s">
        <v>437</v>
      </c>
      <c r="E95" s="24">
        <v>10</v>
      </c>
      <c r="F95" s="24">
        <v>30</v>
      </c>
      <c r="G95" s="33">
        <f>E95*F95</f>
        <v>300</v>
      </c>
    </row>
    <row r="96" s="92" customFormat="1" ht="30" customHeight="1" spans="1:7">
      <c r="A96" s="66">
        <v>94</v>
      </c>
      <c r="B96" s="94" t="s">
        <v>438</v>
      </c>
      <c r="C96" s="106" t="s">
        <v>439</v>
      </c>
      <c r="D96" s="66" t="s">
        <v>56</v>
      </c>
      <c r="E96" s="66">
        <v>4</v>
      </c>
      <c r="F96" s="66">
        <v>800</v>
      </c>
      <c r="G96" s="66">
        <v>3200</v>
      </c>
    </row>
    <row r="97" s="92" customFormat="1" ht="30" customHeight="1" spans="1:7">
      <c r="A97" s="66">
        <v>95</v>
      </c>
      <c r="B97" s="94" t="s">
        <v>440</v>
      </c>
      <c r="C97" s="106" t="s">
        <v>439</v>
      </c>
      <c r="D97" s="66" t="s">
        <v>25</v>
      </c>
      <c r="E97" s="66">
        <v>20</v>
      </c>
      <c r="F97" s="66">
        <v>130</v>
      </c>
      <c r="G97" s="66">
        <v>2600</v>
      </c>
    </row>
    <row r="98" s="92" customFormat="1" ht="30" customHeight="1" spans="1:7">
      <c r="A98" s="66">
        <v>96</v>
      </c>
      <c r="B98" s="66" t="s">
        <v>441</v>
      </c>
      <c r="C98" s="106" t="s">
        <v>442</v>
      </c>
      <c r="D98" s="66" t="s">
        <v>25</v>
      </c>
      <c r="E98" s="66">
        <v>30</v>
      </c>
      <c r="F98" s="66">
        <v>50</v>
      </c>
      <c r="G98" s="66">
        <v>1500</v>
      </c>
    </row>
    <row r="99" ht="30" customHeight="1" spans="1:7">
      <c r="A99" s="66">
        <v>97</v>
      </c>
      <c r="B99" s="66" t="s">
        <v>443</v>
      </c>
      <c r="C99" s="106" t="s">
        <v>444</v>
      </c>
      <c r="D99" s="66" t="s">
        <v>25</v>
      </c>
      <c r="E99" s="66">
        <v>16</v>
      </c>
      <c r="F99" s="66">
        <v>75</v>
      </c>
      <c r="G99" s="66">
        <v>1200</v>
      </c>
    </row>
    <row r="100" ht="67" customHeight="1" spans="1:7">
      <c r="A100" s="66">
        <v>98</v>
      </c>
      <c r="B100" s="66" t="s">
        <v>445</v>
      </c>
      <c r="C100" s="95" t="s">
        <v>446</v>
      </c>
      <c r="D100" s="14" t="s">
        <v>28</v>
      </c>
      <c r="E100" s="96">
        <v>1</v>
      </c>
      <c r="F100" s="62">
        <v>1560</v>
      </c>
      <c r="G100" s="96">
        <v>1560</v>
      </c>
    </row>
    <row r="101" ht="30" customHeight="1" spans="1:7">
      <c r="A101" s="66">
        <v>99</v>
      </c>
      <c r="B101" s="66" t="s">
        <v>447</v>
      </c>
      <c r="C101" s="107" t="s">
        <v>448</v>
      </c>
      <c r="D101" s="64" t="s">
        <v>178</v>
      </c>
      <c r="E101" s="64">
        <v>20</v>
      </c>
      <c r="F101" s="64">
        <v>500</v>
      </c>
      <c r="G101" s="64">
        <v>10000</v>
      </c>
    </row>
    <row r="102" ht="30" customHeight="1" spans="1:7">
      <c r="A102" s="66">
        <v>100</v>
      </c>
      <c r="B102" s="108"/>
      <c r="C102" s="109"/>
      <c r="D102" s="110"/>
      <c r="E102" s="110"/>
      <c r="F102" s="111" t="s">
        <v>13</v>
      </c>
      <c r="G102" s="66">
        <f>SUM(G3:G101)</f>
        <v>265028</v>
      </c>
    </row>
  </sheetData>
  <mergeCells count="1">
    <mergeCell ref="A1:G1"/>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13"/>
  <sheetViews>
    <sheetView view="pageBreakPreview" zoomScale="85" zoomScaleNormal="90" topLeftCell="A11" workbookViewId="0">
      <selection activeCell="L5" sqref="L5"/>
    </sheetView>
  </sheetViews>
  <sheetFormatPr defaultColWidth="9" defaultRowHeight="13.5"/>
  <cols>
    <col min="2" max="2" width="9" style="1"/>
    <col min="3" max="3" width="12.9416666666667" style="1" customWidth="1"/>
    <col min="4" max="4" width="42.9166666666667" style="3" customWidth="1"/>
    <col min="5" max="7" width="9.84166666666667" customWidth="1"/>
    <col min="8" max="8" width="14.8416666666667" customWidth="1"/>
    <col min="9" max="9" width="0.441666666666667" customWidth="1"/>
  </cols>
  <sheetData>
    <row r="1" spans="1:8">
      <c r="A1" s="72" t="s">
        <v>7</v>
      </c>
      <c r="B1" s="73"/>
      <c r="C1" s="73"/>
      <c r="D1" s="74"/>
      <c r="E1" s="75"/>
      <c r="F1" s="75"/>
      <c r="G1" s="75"/>
      <c r="H1" s="75"/>
    </row>
    <row r="2" ht="30" customHeight="1" spans="1:8">
      <c r="A2" s="66" t="s">
        <v>16</v>
      </c>
      <c r="B2" s="76" t="s">
        <v>17</v>
      </c>
      <c r="C2" s="76"/>
      <c r="D2" s="66" t="s">
        <v>18</v>
      </c>
      <c r="E2" s="66" t="s">
        <v>19</v>
      </c>
      <c r="F2" s="66" t="s">
        <v>20</v>
      </c>
      <c r="G2" s="66" t="s">
        <v>21</v>
      </c>
      <c r="H2" s="66" t="s">
        <v>22</v>
      </c>
    </row>
    <row r="3" ht="45" customHeight="1" spans="1:8">
      <c r="A3" s="66">
        <v>1</v>
      </c>
      <c r="B3" s="33" t="s">
        <v>449</v>
      </c>
      <c r="C3" s="33"/>
      <c r="D3" s="15" t="s">
        <v>450</v>
      </c>
      <c r="E3" s="14" t="s">
        <v>50</v>
      </c>
      <c r="F3" s="14">
        <v>1</v>
      </c>
      <c r="G3" s="77">
        <v>2000</v>
      </c>
      <c r="H3" s="66">
        <v>2000</v>
      </c>
    </row>
    <row r="4" ht="42" customHeight="1" spans="1:8">
      <c r="A4" s="66">
        <v>2</v>
      </c>
      <c r="B4" s="33" t="s">
        <v>451</v>
      </c>
      <c r="C4" s="33"/>
      <c r="D4" s="15" t="s">
        <v>452</v>
      </c>
      <c r="E4" s="14" t="s">
        <v>453</v>
      </c>
      <c r="F4" s="14">
        <v>35</v>
      </c>
      <c r="G4" s="78">
        <v>40</v>
      </c>
      <c r="H4" s="66">
        <v>1400</v>
      </c>
    </row>
    <row r="5" ht="84" customHeight="1" spans="1:8">
      <c r="A5" s="66">
        <v>3</v>
      </c>
      <c r="B5" s="33" t="s">
        <v>454</v>
      </c>
      <c r="C5" s="33"/>
      <c r="D5" s="15" t="s">
        <v>455</v>
      </c>
      <c r="E5" s="14" t="s">
        <v>25</v>
      </c>
      <c r="F5" s="14">
        <v>20</v>
      </c>
      <c r="G5" s="78">
        <v>320</v>
      </c>
      <c r="H5" s="66">
        <v>6400</v>
      </c>
    </row>
    <row r="6" ht="112" customHeight="1" spans="1:8">
      <c r="A6" s="66">
        <v>4</v>
      </c>
      <c r="B6" s="33" t="s">
        <v>456</v>
      </c>
      <c r="C6" s="33"/>
      <c r="D6" s="15" t="s">
        <v>457</v>
      </c>
      <c r="E6" s="14" t="s">
        <v>25</v>
      </c>
      <c r="F6" s="14">
        <v>1</v>
      </c>
      <c r="G6" s="78">
        <v>1999</v>
      </c>
      <c r="H6" s="66">
        <f>F6*G6</f>
        <v>1999</v>
      </c>
    </row>
    <row r="7" ht="57" customHeight="1" spans="1:8">
      <c r="A7" s="66">
        <v>5</v>
      </c>
      <c r="B7" s="33" t="s">
        <v>458</v>
      </c>
      <c r="C7" s="33"/>
      <c r="D7" s="15" t="s">
        <v>459</v>
      </c>
      <c r="E7" s="14" t="s">
        <v>50</v>
      </c>
      <c r="F7" s="14">
        <v>5</v>
      </c>
      <c r="G7" s="79">
        <v>249</v>
      </c>
      <c r="H7" s="66">
        <v>1245</v>
      </c>
    </row>
    <row r="8" ht="218" customHeight="1" spans="1:8">
      <c r="A8" s="66">
        <v>6</v>
      </c>
      <c r="B8" s="33" t="s">
        <v>460</v>
      </c>
      <c r="C8" s="33"/>
      <c r="D8" s="15" t="s">
        <v>461</v>
      </c>
      <c r="E8" s="14" t="s">
        <v>25</v>
      </c>
      <c r="F8" s="14">
        <v>1</v>
      </c>
      <c r="G8" s="80">
        <v>6800</v>
      </c>
      <c r="H8" s="66">
        <f>F8*G8</f>
        <v>6800</v>
      </c>
    </row>
    <row r="9" ht="35" customHeight="1" spans="1:8">
      <c r="A9" s="66">
        <v>7</v>
      </c>
      <c r="B9" s="33" t="s">
        <v>462</v>
      </c>
      <c r="C9" s="33"/>
      <c r="D9" s="15" t="s">
        <v>463</v>
      </c>
      <c r="E9" s="14" t="s">
        <v>50</v>
      </c>
      <c r="F9" s="14">
        <v>10</v>
      </c>
      <c r="G9" s="80">
        <v>98</v>
      </c>
      <c r="H9" s="66">
        <v>980</v>
      </c>
    </row>
    <row r="10" ht="36" customHeight="1" spans="1:8">
      <c r="A10" s="66">
        <v>8</v>
      </c>
      <c r="B10" s="33" t="s">
        <v>464</v>
      </c>
      <c r="C10" s="33"/>
      <c r="D10" s="15" t="s">
        <v>465</v>
      </c>
      <c r="E10" s="14" t="s">
        <v>41</v>
      </c>
      <c r="F10" s="14">
        <v>50</v>
      </c>
      <c r="G10" s="80">
        <v>45</v>
      </c>
      <c r="H10" s="66">
        <f>F10*G10</f>
        <v>2250</v>
      </c>
    </row>
    <row r="11" s="4" customFormat="1" ht="338" customHeight="1" spans="1:10">
      <c r="A11" s="66">
        <v>9</v>
      </c>
      <c r="B11" s="33" t="s">
        <v>466</v>
      </c>
      <c r="C11" s="33"/>
      <c r="D11" s="12" t="s">
        <v>467</v>
      </c>
      <c r="E11" s="14" t="s">
        <v>25</v>
      </c>
      <c r="F11" s="14">
        <v>1</v>
      </c>
      <c r="G11" s="53">
        <v>19800</v>
      </c>
      <c r="H11" s="66">
        <f>F11*G11</f>
        <v>19800</v>
      </c>
      <c r="I11" s="91"/>
      <c r="J11" s="91"/>
    </row>
    <row r="12" s="4" customFormat="1" ht="287" customHeight="1" spans="1:10">
      <c r="A12" s="66">
        <v>10</v>
      </c>
      <c r="B12" s="81" t="s">
        <v>468</v>
      </c>
      <c r="C12" s="82"/>
      <c r="D12" s="83" t="s">
        <v>469</v>
      </c>
      <c r="E12" s="84" t="s">
        <v>53</v>
      </c>
      <c r="F12" s="84">
        <v>4.5</v>
      </c>
      <c r="G12" s="85">
        <v>2800</v>
      </c>
      <c r="H12" s="84">
        <v>12600</v>
      </c>
      <c r="I12" s="91"/>
      <c r="J12" s="91"/>
    </row>
    <row r="13" s="4" customFormat="1" ht="30" customHeight="1" spans="1:10">
      <c r="A13" s="86">
        <v>11</v>
      </c>
      <c r="B13" s="87"/>
      <c r="C13" s="88"/>
      <c r="D13" s="89"/>
      <c r="E13" s="86"/>
      <c r="F13" s="86"/>
      <c r="G13" s="90" t="s">
        <v>13</v>
      </c>
      <c r="H13" s="86">
        <f>SUM(H3:H12)</f>
        <v>55474</v>
      </c>
      <c r="I13" s="91"/>
      <c r="J13" s="91"/>
    </row>
  </sheetData>
  <mergeCells count="13">
    <mergeCell ref="A1:H1"/>
    <mergeCell ref="B2:C2"/>
    <mergeCell ref="B3:C3"/>
    <mergeCell ref="B4:C4"/>
    <mergeCell ref="B5:C5"/>
    <mergeCell ref="B6:C6"/>
    <mergeCell ref="B7:C7"/>
    <mergeCell ref="B8:C8"/>
    <mergeCell ref="B9:C9"/>
    <mergeCell ref="B10:C10"/>
    <mergeCell ref="B11:C11"/>
    <mergeCell ref="B12:C12"/>
    <mergeCell ref="B13:C13"/>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115" zoomScaleNormal="115" topLeftCell="B27" workbookViewId="0">
      <selection activeCell="I8" sqref="I8"/>
    </sheetView>
  </sheetViews>
  <sheetFormatPr defaultColWidth="9" defaultRowHeight="13.5" outlineLevelCol="6"/>
  <cols>
    <col min="2" max="2" width="24.25" customWidth="1"/>
    <col min="3" max="3" width="35.75" customWidth="1"/>
    <col min="4" max="4" width="10.1416666666667" customWidth="1"/>
    <col min="5" max="5" width="14.5" customWidth="1"/>
    <col min="6" max="6" width="11.3833333333333" customWidth="1"/>
    <col min="7" max="7" width="19.6416666666667" customWidth="1"/>
  </cols>
  <sheetData>
    <row r="1" spans="1:7">
      <c r="A1" s="65" t="s">
        <v>8</v>
      </c>
      <c r="B1" s="65"/>
      <c r="C1" s="65"/>
      <c r="D1" s="65"/>
      <c r="E1" s="65"/>
      <c r="F1" s="65"/>
      <c r="G1" s="65"/>
    </row>
    <row r="2" spans="1:7">
      <c r="A2" s="66" t="s">
        <v>16</v>
      </c>
      <c r="B2" s="66" t="s">
        <v>17</v>
      </c>
      <c r="C2" s="66" t="s">
        <v>18</v>
      </c>
      <c r="D2" s="66" t="s">
        <v>19</v>
      </c>
      <c r="E2" s="66" t="s">
        <v>20</v>
      </c>
      <c r="F2" s="66" t="s">
        <v>21</v>
      </c>
      <c r="G2" s="66" t="s">
        <v>22</v>
      </c>
    </row>
    <row r="3" ht="18" customHeight="1" spans="1:7">
      <c r="A3" s="66">
        <v>1</v>
      </c>
      <c r="B3" s="66" t="s">
        <v>470</v>
      </c>
      <c r="C3" s="67" t="s">
        <v>471</v>
      </c>
      <c r="D3" s="66" t="s">
        <v>178</v>
      </c>
      <c r="E3" s="66">
        <v>2</v>
      </c>
      <c r="F3" s="66">
        <v>1100</v>
      </c>
      <c r="G3" s="66">
        <f>E3*F3</f>
        <v>2200</v>
      </c>
    </row>
    <row r="4" ht="15" customHeight="1" spans="1:7">
      <c r="A4" s="66">
        <v>2</v>
      </c>
      <c r="B4" s="66" t="s">
        <v>472</v>
      </c>
      <c r="C4" s="67" t="s">
        <v>473</v>
      </c>
      <c r="D4" s="66" t="s">
        <v>178</v>
      </c>
      <c r="E4" s="66">
        <v>2</v>
      </c>
      <c r="F4" s="66">
        <v>450</v>
      </c>
      <c r="G4" s="66">
        <f t="shared" ref="G4:G37" si="0">E4*F4</f>
        <v>900</v>
      </c>
    </row>
    <row r="5" ht="15" customHeight="1" spans="1:7">
      <c r="A5" s="66">
        <v>3</v>
      </c>
      <c r="B5" s="66" t="s">
        <v>474</v>
      </c>
      <c r="C5" s="23" t="s">
        <v>475</v>
      </c>
      <c r="D5" s="66" t="s">
        <v>25</v>
      </c>
      <c r="E5" s="66">
        <v>3</v>
      </c>
      <c r="F5" s="66">
        <v>285</v>
      </c>
      <c r="G5" s="66">
        <f t="shared" si="0"/>
        <v>855</v>
      </c>
    </row>
    <row r="6" ht="17" customHeight="1" spans="1:7">
      <c r="A6" s="66">
        <v>4</v>
      </c>
      <c r="B6" s="66" t="s">
        <v>476</v>
      </c>
      <c r="C6" s="23" t="s">
        <v>477</v>
      </c>
      <c r="D6" s="66" t="s">
        <v>178</v>
      </c>
      <c r="E6" s="66">
        <v>4</v>
      </c>
      <c r="F6" s="66">
        <v>1200</v>
      </c>
      <c r="G6" s="66">
        <f t="shared" si="0"/>
        <v>4800</v>
      </c>
    </row>
    <row r="7" ht="42" customHeight="1" spans="1:7">
      <c r="A7" s="66">
        <v>5</v>
      </c>
      <c r="B7" s="66" t="s">
        <v>478</v>
      </c>
      <c r="C7" s="23" t="s">
        <v>479</v>
      </c>
      <c r="D7" s="66" t="s">
        <v>178</v>
      </c>
      <c r="E7" s="66">
        <v>4</v>
      </c>
      <c r="F7" s="66">
        <v>380</v>
      </c>
      <c r="G7" s="66">
        <f t="shared" si="0"/>
        <v>1520</v>
      </c>
    </row>
    <row r="8" ht="16" customHeight="1" spans="1:7">
      <c r="A8" s="66">
        <v>6</v>
      </c>
      <c r="B8" s="66" t="s">
        <v>480</v>
      </c>
      <c r="C8" s="23" t="s">
        <v>481</v>
      </c>
      <c r="D8" s="66" t="s">
        <v>25</v>
      </c>
      <c r="E8" s="66">
        <v>4</v>
      </c>
      <c r="F8" s="66">
        <v>350</v>
      </c>
      <c r="G8" s="66">
        <f t="shared" si="0"/>
        <v>1400</v>
      </c>
    </row>
    <row r="9" spans="1:7">
      <c r="A9" s="66">
        <v>7</v>
      </c>
      <c r="B9" s="66" t="s">
        <v>482</v>
      </c>
      <c r="C9" s="23" t="s">
        <v>483</v>
      </c>
      <c r="D9" s="66" t="s">
        <v>50</v>
      </c>
      <c r="E9" s="66">
        <v>2</v>
      </c>
      <c r="F9" s="66">
        <v>345</v>
      </c>
      <c r="G9" s="66">
        <f t="shared" si="0"/>
        <v>690</v>
      </c>
    </row>
    <row r="10" ht="24" spans="1:7">
      <c r="A10" s="66">
        <v>8</v>
      </c>
      <c r="B10" s="66" t="s">
        <v>484</v>
      </c>
      <c r="C10" s="23" t="s">
        <v>485</v>
      </c>
      <c r="D10" s="66" t="s">
        <v>50</v>
      </c>
      <c r="E10" s="66">
        <v>2</v>
      </c>
      <c r="F10" s="66">
        <v>600</v>
      </c>
      <c r="G10" s="66">
        <f t="shared" si="0"/>
        <v>1200</v>
      </c>
    </row>
    <row r="11" spans="1:7">
      <c r="A11" s="66">
        <v>9</v>
      </c>
      <c r="B11" s="66" t="s">
        <v>486</v>
      </c>
      <c r="C11" s="23" t="s">
        <v>487</v>
      </c>
      <c r="D11" s="66" t="s">
        <v>50</v>
      </c>
      <c r="E11" s="66">
        <v>2</v>
      </c>
      <c r="F11" s="66">
        <v>500</v>
      </c>
      <c r="G11" s="66">
        <f t="shared" si="0"/>
        <v>1000</v>
      </c>
    </row>
    <row r="12" ht="15" customHeight="1" spans="1:7">
      <c r="A12" s="66">
        <v>10</v>
      </c>
      <c r="B12" s="66" t="s">
        <v>488</v>
      </c>
      <c r="C12" s="23" t="s">
        <v>489</v>
      </c>
      <c r="D12" s="66" t="s">
        <v>25</v>
      </c>
      <c r="E12" s="66">
        <v>10</v>
      </c>
      <c r="F12" s="66">
        <v>135</v>
      </c>
      <c r="G12" s="66">
        <f t="shared" si="0"/>
        <v>1350</v>
      </c>
    </row>
    <row r="13" spans="1:7">
      <c r="A13" s="66">
        <v>11</v>
      </c>
      <c r="B13" s="66" t="s">
        <v>490</v>
      </c>
      <c r="C13" s="23" t="s">
        <v>491</v>
      </c>
      <c r="D13" s="66" t="s">
        <v>25</v>
      </c>
      <c r="E13" s="66">
        <v>10</v>
      </c>
      <c r="F13" s="66">
        <v>220</v>
      </c>
      <c r="G13" s="66">
        <f t="shared" si="0"/>
        <v>2200</v>
      </c>
    </row>
    <row r="14" ht="15" customHeight="1" spans="1:7">
      <c r="A14" s="66">
        <v>12</v>
      </c>
      <c r="B14" s="66" t="s">
        <v>492</v>
      </c>
      <c r="C14" s="23" t="s">
        <v>493</v>
      </c>
      <c r="D14" s="66" t="s">
        <v>178</v>
      </c>
      <c r="E14" s="66">
        <v>2</v>
      </c>
      <c r="F14" s="66">
        <v>600</v>
      </c>
      <c r="G14" s="66">
        <f t="shared" si="0"/>
        <v>1200</v>
      </c>
    </row>
    <row r="15" ht="18" customHeight="1" spans="1:7">
      <c r="A15" s="66">
        <v>13</v>
      </c>
      <c r="B15" s="66" t="s">
        <v>494</v>
      </c>
      <c r="C15" s="23" t="s">
        <v>495</v>
      </c>
      <c r="D15" s="66" t="s">
        <v>25</v>
      </c>
      <c r="E15" s="66">
        <v>6</v>
      </c>
      <c r="F15" s="66">
        <v>300</v>
      </c>
      <c r="G15" s="66">
        <f t="shared" si="0"/>
        <v>1800</v>
      </c>
    </row>
    <row r="16" ht="24" spans="1:7">
      <c r="A16" s="66">
        <v>14</v>
      </c>
      <c r="B16" s="66" t="s">
        <v>496</v>
      </c>
      <c r="C16" s="23" t="s">
        <v>497</v>
      </c>
      <c r="D16" s="66" t="s">
        <v>25</v>
      </c>
      <c r="E16" s="66">
        <v>2</v>
      </c>
      <c r="F16" s="66">
        <v>254</v>
      </c>
      <c r="G16" s="66">
        <f t="shared" si="0"/>
        <v>508</v>
      </c>
    </row>
    <row r="17" ht="35" customHeight="1" spans="1:7">
      <c r="A17" s="66">
        <v>15</v>
      </c>
      <c r="B17" s="66" t="s">
        <v>498</v>
      </c>
      <c r="C17" s="23" t="s">
        <v>499</v>
      </c>
      <c r="D17" s="66" t="s">
        <v>25</v>
      </c>
      <c r="E17" s="66">
        <v>1</v>
      </c>
      <c r="F17" s="66">
        <v>360</v>
      </c>
      <c r="G17" s="66">
        <f t="shared" si="0"/>
        <v>360</v>
      </c>
    </row>
    <row r="18" ht="34" customHeight="1" spans="1:7">
      <c r="A18" s="66">
        <v>16</v>
      </c>
      <c r="B18" s="66" t="s">
        <v>500</v>
      </c>
      <c r="C18" s="23" t="s">
        <v>501</v>
      </c>
      <c r="D18" s="66" t="s">
        <v>25</v>
      </c>
      <c r="E18" s="66">
        <v>1</v>
      </c>
      <c r="F18" s="66">
        <v>424</v>
      </c>
      <c r="G18" s="66">
        <f t="shared" si="0"/>
        <v>424</v>
      </c>
    </row>
    <row r="19" spans="1:7">
      <c r="A19" s="66">
        <v>17</v>
      </c>
      <c r="B19" s="66" t="s">
        <v>502</v>
      </c>
      <c r="C19" s="23" t="s">
        <v>503</v>
      </c>
      <c r="D19" s="66" t="s">
        <v>25</v>
      </c>
      <c r="E19" s="66">
        <v>1</v>
      </c>
      <c r="F19" s="66">
        <v>1200</v>
      </c>
      <c r="G19" s="66">
        <f t="shared" si="0"/>
        <v>1200</v>
      </c>
    </row>
    <row r="20" spans="1:7">
      <c r="A20" s="66">
        <v>18</v>
      </c>
      <c r="B20" s="66" t="s">
        <v>504</v>
      </c>
      <c r="C20" s="23" t="s">
        <v>505</v>
      </c>
      <c r="D20" s="66" t="s">
        <v>25</v>
      </c>
      <c r="E20" s="66">
        <v>8</v>
      </c>
      <c r="F20" s="66">
        <v>150</v>
      </c>
      <c r="G20" s="66">
        <f t="shared" si="0"/>
        <v>1200</v>
      </c>
    </row>
    <row r="21" ht="24" spans="1:7">
      <c r="A21" s="66">
        <v>19</v>
      </c>
      <c r="B21" s="66" t="s">
        <v>506</v>
      </c>
      <c r="C21" s="23" t="s">
        <v>507</v>
      </c>
      <c r="D21" s="66" t="s">
        <v>56</v>
      </c>
      <c r="E21" s="66">
        <v>4</v>
      </c>
      <c r="F21" s="66">
        <v>290</v>
      </c>
      <c r="G21" s="66">
        <f t="shared" si="0"/>
        <v>1160</v>
      </c>
    </row>
    <row r="22" spans="1:7">
      <c r="A22" s="66">
        <v>20</v>
      </c>
      <c r="B22" s="66" t="s">
        <v>508</v>
      </c>
      <c r="C22" s="23" t="s">
        <v>509</v>
      </c>
      <c r="D22" s="66" t="s">
        <v>56</v>
      </c>
      <c r="E22" s="66">
        <v>2</v>
      </c>
      <c r="F22" s="66">
        <v>468</v>
      </c>
      <c r="G22" s="66">
        <f t="shared" si="0"/>
        <v>936</v>
      </c>
    </row>
    <row r="23" spans="1:7">
      <c r="A23" s="66">
        <v>21</v>
      </c>
      <c r="B23" s="66" t="s">
        <v>510</v>
      </c>
      <c r="C23" s="23" t="s">
        <v>511</v>
      </c>
      <c r="D23" s="66" t="s">
        <v>50</v>
      </c>
      <c r="E23" s="66">
        <v>1</v>
      </c>
      <c r="F23" s="66">
        <v>300</v>
      </c>
      <c r="G23" s="66">
        <f t="shared" si="0"/>
        <v>300</v>
      </c>
    </row>
    <row r="24" ht="15" customHeight="1" spans="1:7">
      <c r="A24" s="66">
        <v>22</v>
      </c>
      <c r="B24" s="66" t="s">
        <v>512</v>
      </c>
      <c r="C24" s="68" t="s">
        <v>513</v>
      </c>
      <c r="D24" s="66" t="s">
        <v>50</v>
      </c>
      <c r="E24" s="66">
        <v>1</v>
      </c>
      <c r="F24" s="66">
        <v>489</v>
      </c>
      <c r="G24" s="66">
        <f t="shared" si="0"/>
        <v>489</v>
      </c>
    </row>
    <row r="25" ht="16" customHeight="1" spans="1:7">
      <c r="A25" s="66">
        <v>23</v>
      </c>
      <c r="B25" s="66" t="s">
        <v>514</v>
      </c>
      <c r="C25" s="23" t="s">
        <v>515</v>
      </c>
      <c r="D25" s="66" t="s">
        <v>50</v>
      </c>
      <c r="E25" s="66">
        <v>1</v>
      </c>
      <c r="F25" s="66">
        <v>200</v>
      </c>
      <c r="G25" s="66">
        <f t="shared" si="0"/>
        <v>200</v>
      </c>
    </row>
    <row r="26" ht="18" customHeight="1" spans="1:7">
      <c r="A26" s="66">
        <v>24</v>
      </c>
      <c r="B26" s="66" t="s">
        <v>516</v>
      </c>
      <c r="C26" s="23" t="s">
        <v>517</v>
      </c>
      <c r="D26" s="66" t="s">
        <v>50</v>
      </c>
      <c r="E26" s="66">
        <v>1</v>
      </c>
      <c r="F26" s="66">
        <v>265</v>
      </c>
      <c r="G26" s="66">
        <f t="shared" si="0"/>
        <v>265</v>
      </c>
    </row>
    <row r="27" ht="63" customHeight="1" spans="1:7">
      <c r="A27" s="66">
        <v>25</v>
      </c>
      <c r="B27" s="66" t="s">
        <v>518</v>
      </c>
      <c r="C27" s="68" t="s">
        <v>519</v>
      </c>
      <c r="D27" s="66" t="s">
        <v>50</v>
      </c>
      <c r="E27" s="66">
        <v>1</v>
      </c>
      <c r="F27" s="66">
        <v>1500</v>
      </c>
      <c r="G27" s="66">
        <f t="shared" si="0"/>
        <v>1500</v>
      </c>
    </row>
    <row r="28" ht="16" customHeight="1" spans="1:7">
      <c r="A28" s="66">
        <v>26</v>
      </c>
      <c r="B28" s="66" t="s">
        <v>520</v>
      </c>
      <c r="C28" s="23" t="s">
        <v>521</v>
      </c>
      <c r="D28" s="66" t="s">
        <v>50</v>
      </c>
      <c r="E28" s="66">
        <v>1</v>
      </c>
      <c r="F28" s="66">
        <v>550</v>
      </c>
      <c r="G28" s="66">
        <f t="shared" si="0"/>
        <v>550</v>
      </c>
    </row>
    <row r="29" ht="15" customHeight="1" spans="1:7">
      <c r="A29" s="66">
        <v>27</v>
      </c>
      <c r="B29" s="66" t="s">
        <v>522</v>
      </c>
      <c r="C29" s="23" t="s">
        <v>523</v>
      </c>
      <c r="D29" s="66" t="s">
        <v>25</v>
      </c>
      <c r="E29" s="66">
        <v>4</v>
      </c>
      <c r="F29" s="66">
        <v>690</v>
      </c>
      <c r="G29" s="66">
        <f t="shared" si="0"/>
        <v>2760</v>
      </c>
    </row>
    <row r="30" ht="50" customHeight="1" spans="1:7">
      <c r="A30" s="66">
        <v>28</v>
      </c>
      <c r="B30" s="66" t="s">
        <v>524</v>
      </c>
      <c r="C30" s="23" t="s">
        <v>525</v>
      </c>
      <c r="D30" s="66" t="s">
        <v>50</v>
      </c>
      <c r="E30" s="66">
        <v>1</v>
      </c>
      <c r="F30" s="66">
        <v>400</v>
      </c>
      <c r="G30" s="66">
        <f t="shared" si="0"/>
        <v>400</v>
      </c>
    </row>
    <row r="31" ht="17" customHeight="1" spans="1:7">
      <c r="A31" s="66">
        <v>29</v>
      </c>
      <c r="B31" s="66" t="s">
        <v>526</v>
      </c>
      <c r="C31" s="23" t="s">
        <v>527</v>
      </c>
      <c r="D31" s="66" t="s">
        <v>25</v>
      </c>
      <c r="E31" s="66">
        <v>4</v>
      </c>
      <c r="F31" s="66">
        <v>380</v>
      </c>
      <c r="G31" s="66">
        <f t="shared" si="0"/>
        <v>1520</v>
      </c>
    </row>
    <row r="32" ht="28" customHeight="1" spans="1:7">
      <c r="A32" s="66">
        <v>30</v>
      </c>
      <c r="B32" s="66" t="s">
        <v>528</v>
      </c>
      <c r="C32" s="69" t="s">
        <v>529</v>
      </c>
      <c r="D32" s="66" t="s">
        <v>50</v>
      </c>
      <c r="E32" s="66">
        <v>1</v>
      </c>
      <c r="F32" s="66">
        <v>180</v>
      </c>
      <c r="G32" s="66">
        <f t="shared" si="0"/>
        <v>180</v>
      </c>
    </row>
    <row r="33" ht="39" customHeight="1" spans="1:7">
      <c r="A33" s="66">
        <v>31</v>
      </c>
      <c r="B33" s="66" t="s">
        <v>530</v>
      </c>
      <c r="C33" s="70" t="s">
        <v>531</v>
      </c>
      <c r="D33" s="66" t="s">
        <v>532</v>
      </c>
      <c r="E33" s="66">
        <v>2</v>
      </c>
      <c r="F33" s="66">
        <v>1700</v>
      </c>
      <c r="G33" s="66">
        <f t="shared" si="0"/>
        <v>3400</v>
      </c>
    </row>
    <row r="34" ht="43" customHeight="1" spans="1:7">
      <c r="A34" s="66">
        <v>32</v>
      </c>
      <c r="B34" s="66" t="s">
        <v>533</v>
      </c>
      <c r="C34" s="70" t="s">
        <v>534</v>
      </c>
      <c r="D34" s="66" t="s">
        <v>532</v>
      </c>
      <c r="E34" s="66">
        <v>1</v>
      </c>
      <c r="F34" s="66">
        <v>980</v>
      </c>
      <c r="G34" s="66">
        <f t="shared" si="0"/>
        <v>980</v>
      </c>
    </row>
    <row r="35" ht="15" customHeight="1" spans="1:7">
      <c r="A35" s="66">
        <v>33</v>
      </c>
      <c r="B35" s="66" t="s">
        <v>535</v>
      </c>
      <c r="C35" s="23" t="s">
        <v>536</v>
      </c>
      <c r="D35" s="66" t="s">
        <v>50</v>
      </c>
      <c r="E35" s="66">
        <v>1</v>
      </c>
      <c r="F35" s="66">
        <v>530</v>
      </c>
      <c r="G35" s="66">
        <f t="shared" si="0"/>
        <v>530</v>
      </c>
    </row>
    <row r="36" ht="24" spans="1:7">
      <c r="A36" s="66">
        <v>34</v>
      </c>
      <c r="B36" s="66" t="s">
        <v>537</v>
      </c>
      <c r="C36" s="69" t="s">
        <v>538</v>
      </c>
      <c r="D36" s="66" t="s">
        <v>50</v>
      </c>
      <c r="E36" s="66">
        <v>1</v>
      </c>
      <c r="F36" s="66">
        <v>280</v>
      </c>
      <c r="G36" s="66">
        <f t="shared" si="0"/>
        <v>280</v>
      </c>
    </row>
    <row r="37" ht="15" customHeight="1" spans="1:7">
      <c r="A37" s="66">
        <v>35</v>
      </c>
      <c r="B37" s="66" t="s">
        <v>539</v>
      </c>
      <c r="C37" s="23" t="s">
        <v>540</v>
      </c>
      <c r="D37" s="66" t="s">
        <v>56</v>
      </c>
      <c r="E37" s="66">
        <v>1</v>
      </c>
      <c r="F37" s="66">
        <v>330</v>
      </c>
      <c r="G37" s="66">
        <f t="shared" si="0"/>
        <v>330</v>
      </c>
    </row>
    <row r="38" spans="1:7">
      <c r="A38" s="66">
        <v>36</v>
      </c>
      <c r="B38" s="66" t="s">
        <v>22</v>
      </c>
      <c r="C38" s="71"/>
      <c r="D38" s="66"/>
      <c r="E38" s="66"/>
      <c r="F38" s="66" t="s">
        <v>13</v>
      </c>
      <c r="G38" s="66">
        <f>SUM(G3:G37)</f>
        <v>40587</v>
      </c>
    </row>
  </sheetData>
  <mergeCells count="1">
    <mergeCell ref="A1:G1"/>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0"/>
  <sheetViews>
    <sheetView view="pageBreakPreview" zoomScale="115" zoomScaleNormal="100" workbookViewId="0">
      <selection activeCell="C213" sqref="C213"/>
    </sheetView>
  </sheetViews>
  <sheetFormatPr defaultColWidth="9" defaultRowHeight="13.5"/>
  <cols>
    <col min="1" max="1" width="16.25" customWidth="1"/>
    <col min="2" max="2" width="12.75" customWidth="1"/>
    <col min="3" max="3" width="22.3833333333333" customWidth="1"/>
    <col min="4" max="4" width="13.75" customWidth="1"/>
    <col min="6" max="6" width="20.25" customWidth="1"/>
    <col min="9" max="9" width="10.5" customWidth="1"/>
    <col min="10" max="10" width="19.6333333333333" customWidth="1"/>
  </cols>
  <sheetData>
    <row r="1" spans="1:9">
      <c r="A1" s="5" t="s">
        <v>541</v>
      </c>
      <c r="B1" s="5"/>
      <c r="C1" s="5"/>
      <c r="D1" s="5"/>
      <c r="E1" s="5"/>
      <c r="F1" s="5"/>
      <c r="G1" s="5"/>
      <c r="H1" s="5"/>
      <c r="I1" s="5"/>
    </row>
    <row r="2" spans="1:9">
      <c r="A2" s="7" t="s">
        <v>16</v>
      </c>
      <c r="B2" s="7" t="s">
        <v>542</v>
      </c>
      <c r="C2" s="7" t="s">
        <v>17</v>
      </c>
      <c r="D2" s="7" t="s">
        <v>20</v>
      </c>
      <c r="E2" s="7" t="s">
        <v>19</v>
      </c>
      <c r="F2" s="7" t="s">
        <v>149</v>
      </c>
      <c r="G2" s="7" t="s">
        <v>543</v>
      </c>
      <c r="H2" s="7" t="s">
        <v>21</v>
      </c>
      <c r="I2" s="7" t="s">
        <v>13</v>
      </c>
    </row>
    <row r="3" ht="41" customHeight="1" spans="1:9">
      <c r="A3" s="9">
        <v>1</v>
      </c>
      <c r="B3" s="33" t="s">
        <v>544</v>
      </c>
      <c r="C3" s="33" t="s">
        <v>545</v>
      </c>
      <c r="D3" s="13">
        <v>1</v>
      </c>
      <c r="E3" s="13" t="s">
        <v>50</v>
      </c>
      <c r="F3" s="15" t="s">
        <v>546</v>
      </c>
      <c r="G3" s="14" t="s">
        <v>547</v>
      </c>
      <c r="H3" s="53">
        <v>65</v>
      </c>
      <c r="I3" s="14">
        <f>H3*D3</f>
        <v>65</v>
      </c>
    </row>
    <row r="4" ht="27" customHeight="1" spans="1:9">
      <c r="A4" s="9">
        <v>2</v>
      </c>
      <c r="B4" s="33"/>
      <c r="C4" s="33" t="s">
        <v>548</v>
      </c>
      <c r="D4" s="13">
        <v>1</v>
      </c>
      <c r="E4" s="13" t="s">
        <v>50</v>
      </c>
      <c r="F4" s="15" t="s">
        <v>549</v>
      </c>
      <c r="G4" s="14" t="s">
        <v>550</v>
      </c>
      <c r="H4" s="53">
        <v>150</v>
      </c>
      <c r="I4" s="14">
        <f>H4*D4</f>
        <v>150</v>
      </c>
    </row>
    <row r="5" ht="39" customHeight="1" spans="1:9">
      <c r="A5" s="9">
        <v>3</v>
      </c>
      <c r="B5" s="33"/>
      <c r="C5" s="33" t="s">
        <v>551</v>
      </c>
      <c r="D5" s="13">
        <v>4</v>
      </c>
      <c r="E5" s="13" t="s">
        <v>25</v>
      </c>
      <c r="F5" s="15" t="s">
        <v>552</v>
      </c>
      <c r="G5" s="14" t="s">
        <v>553</v>
      </c>
      <c r="H5" s="53">
        <v>240</v>
      </c>
      <c r="I5" s="14">
        <f>H5*D5</f>
        <v>960</v>
      </c>
    </row>
    <row r="6" ht="40" customHeight="1" spans="1:9">
      <c r="A6" s="9">
        <v>5</v>
      </c>
      <c r="B6" s="33" t="s">
        <v>554</v>
      </c>
      <c r="C6" s="33" t="s">
        <v>555</v>
      </c>
      <c r="D6" s="13">
        <v>2</v>
      </c>
      <c r="E6" s="13" t="s">
        <v>50</v>
      </c>
      <c r="F6" s="15" t="s">
        <v>556</v>
      </c>
      <c r="G6" s="14" t="s">
        <v>557</v>
      </c>
      <c r="H6" s="53">
        <v>160</v>
      </c>
      <c r="I6" s="14">
        <f t="shared" ref="I6:I22" si="0">H6*D6</f>
        <v>320</v>
      </c>
    </row>
    <row r="7" ht="46" customHeight="1" spans="1:9">
      <c r="A7" s="9">
        <v>6</v>
      </c>
      <c r="B7" s="14"/>
      <c r="C7" s="10" t="s">
        <v>558</v>
      </c>
      <c r="D7" s="11">
        <v>2</v>
      </c>
      <c r="E7" s="11" t="s">
        <v>50</v>
      </c>
      <c r="F7" s="12" t="s">
        <v>559</v>
      </c>
      <c r="G7" s="10" t="s">
        <v>557</v>
      </c>
      <c r="H7" s="54">
        <v>130</v>
      </c>
      <c r="I7" s="62">
        <f t="shared" si="0"/>
        <v>260</v>
      </c>
    </row>
    <row r="8" ht="82" customHeight="1" spans="1:9">
      <c r="A8" s="9">
        <v>7</v>
      </c>
      <c r="B8" s="33"/>
      <c r="C8" s="18" t="s">
        <v>560</v>
      </c>
      <c r="D8" s="13">
        <v>2</v>
      </c>
      <c r="E8" s="13" t="s">
        <v>50</v>
      </c>
      <c r="F8" s="19" t="s">
        <v>561</v>
      </c>
      <c r="G8" s="18" t="s">
        <v>557</v>
      </c>
      <c r="H8" s="55">
        <v>120</v>
      </c>
      <c r="I8" s="14">
        <f t="shared" si="0"/>
        <v>240</v>
      </c>
    </row>
    <row r="9" ht="85" customHeight="1" spans="1:9">
      <c r="A9" s="9">
        <v>8</v>
      </c>
      <c r="B9" s="33" t="s">
        <v>562</v>
      </c>
      <c r="C9" s="33" t="s">
        <v>563</v>
      </c>
      <c r="D9" s="13">
        <v>2</v>
      </c>
      <c r="E9" s="13" t="s">
        <v>50</v>
      </c>
      <c r="F9" s="15" t="s">
        <v>564</v>
      </c>
      <c r="G9" s="14" t="s">
        <v>557</v>
      </c>
      <c r="H9" s="53">
        <v>90</v>
      </c>
      <c r="I9" s="14">
        <f t="shared" si="0"/>
        <v>180</v>
      </c>
    </row>
    <row r="10" ht="33" customHeight="1" spans="1:9">
      <c r="A10" s="9">
        <v>9</v>
      </c>
      <c r="B10" s="33"/>
      <c r="C10" s="33" t="s">
        <v>565</v>
      </c>
      <c r="D10" s="13">
        <v>2</v>
      </c>
      <c r="E10" s="13" t="s">
        <v>50</v>
      </c>
      <c r="F10" s="15" t="s">
        <v>566</v>
      </c>
      <c r="G10" s="14" t="s">
        <v>557</v>
      </c>
      <c r="H10" s="53">
        <v>220</v>
      </c>
      <c r="I10" s="14">
        <f t="shared" si="0"/>
        <v>440</v>
      </c>
    </row>
    <row r="11" ht="94" customHeight="1" spans="1:9">
      <c r="A11" s="9">
        <v>10</v>
      </c>
      <c r="B11" s="33"/>
      <c r="C11" s="33" t="s">
        <v>567</v>
      </c>
      <c r="D11" s="13">
        <v>2</v>
      </c>
      <c r="E11" s="13" t="s">
        <v>50</v>
      </c>
      <c r="F11" s="15" t="s">
        <v>568</v>
      </c>
      <c r="G11" s="14" t="s">
        <v>557</v>
      </c>
      <c r="H11" s="53">
        <v>110</v>
      </c>
      <c r="I11" s="14">
        <f t="shared" si="0"/>
        <v>220</v>
      </c>
    </row>
    <row r="12" ht="80" customHeight="1" spans="1:9">
      <c r="A12" s="9">
        <v>11</v>
      </c>
      <c r="B12" s="33" t="s">
        <v>569</v>
      </c>
      <c r="C12" s="33" t="s">
        <v>570</v>
      </c>
      <c r="D12" s="13">
        <v>2</v>
      </c>
      <c r="E12" s="13" t="s">
        <v>50</v>
      </c>
      <c r="F12" s="15" t="s">
        <v>571</v>
      </c>
      <c r="G12" s="14" t="s">
        <v>557</v>
      </c>
      <c r="H12" s="53">
        <v>203</v>
      </c>
      <c r="I12" s="14">
        <f t="shared" si="0"/>
        <v>406</v>
      </c>
    </row>
    <row r="13" ht="80" customHeight="1" spans="1:9">
      <c r="A13" s="9">
        <v>12</v>
      </c>
      <c r="B13" s="33"/>
      <c r="C13" s="33" t="s">
        <v>572</v>
      </c>
      <c r="D13" s="13">
        <v>2</v>
      </c>
      <c r="E13" s="13" t="s">
        <v>50</v>
      </c>
      <c r="F13" s="19" t="s">
        <v>573</v>
      </c>
      <c r="G13" s="14" t="s">
        <v>557</v>
      </c>
      <c r="H13" s="53">
        <v>150</v>
      </c>
      <c r="I13" s="14">
        <f t="shared" si="0"/>
        <v>300</v>
      </c>
    </row>
    <row r="14" ht="77" customHeight="1" spans="1:9">
      <c r="A14" s="9">
        <v>13</v>
      </c>
      <c r="B14" s="33"/>
      <c r="C14" s="33" t="s">
        <v>574</v>
      </c>
      <c r="D14" s="13">
        <v>2</v>
      </c>
      <c r="E14" s="13" t="s">
        <v>50</v>
      </c>
      <c r="F14" s="15" t="s">
        <v>575</v>
      </c>
      <c r="G14" s="14" t="s">
        <v>557</v>
      </c>
      <c r="H14" s="53">
        <v>200</v>
      </c>
      <c r="I14" s="14">
        <f t="shared" si="0"/>
        <v>400</v>
      </c>
    </row>
    <row r="15" ht="48" customHeight="1" spans="1:9">
      <c r="A15" s="9">
        <v>14</v>
      </c>
      <c r="B15" s="33" t="s">
        <v>576</v>
      </c>
      <c r="C15" s="33" t="s">
        <v>577</v>
      </c>
      <c r="D15" s="13">
        <v>2</v>
      </c>
      <c r="E15" s="13" t="s">
        <v>50</v>
      </c>
      <c r="F15" s="15" t="s">
        <v>578</v>
      </c>
      <c r="G15" s="14" t="s">
        <v>547</v>
      </c>
      <c r="H15" s="53">
        <v>225</v>
      </c>
      <c r="I15" s="14">
        <f t="shared" si="0"/>
        <v>450</v>
      </c>
    </row>
    <row r="16" ht="157" customHeight="1" spans="1:9">
      <c r="A16" s="9">
        <v>15</v>
      </c>
      <c r="B16" s="33"/>
      <c r="C16" s="18" t="s">
        <v>579</v>
      </c>
      <c r="D16" s="13">
        <v>2</v>
      </c>
      <c r="E16" s="13" t="s">
        <v>50</v>
      </c>
      <c r="F16" s="19" t="s">
        <v>580</v>
      </c>
      <c r="G16" s="18" t="s">
        <v>557</v>
      </c>
      <c r="H16" s="55">
        <v>240</v>
      </c>
      <c r="I16" s="14">
        <f t="shared" si="0"/>
        <v>480</v>
      </c>
    </row>
    <row r="17" ht="79" customHeight="1" spans="1:9">
      <c r="A17" s="9">
        <v>16</v>
      </c>
      <c r="B17" s="33"/>
      <c r="C17" s="33" t="s">
        <v>581</v>
      </c>
      <c r="D17" s="13">
        <v>2</v>
      </c>
      <c r="E17" s="13" t="s">
        <v>50</v>
      </c>
      <c r="F17" s="15" t="s">
        <v>582</v>
      </c>
      <c r="G17" s="14" t="s">
        <v>557</v>
      </c>
      <c r="H17" s="53">
        <v>197</v>
      </c>
      <c r="I17" s="14">
        <f t="shared" si="0"/>
        <v>394</v>
      </c>
    </row>
    <row r="18" ht="182" customHeight="1" spans="1:9">
      <c r="A18" s="9">
        <v>17</v>
      </c>
      <c r="B18" s="33"/>
      <c r="C18" s="18" t="s">
        <v>583</v>
      </c>
      <c r="D18" s="13">
        <v>2</v>
      </c>
      <c r="E18" s="13" t="s">
        <v>50</v>
      </c>
      <c r="F18" s="19" t="s">
        <v>584</v>
      </c>
      <c r="G18" s="18" t="s">
        <v>557</v>
      </c>
      <c r="H18" s="55">
        <v>140</v>
      </c>
      <c r="I18" s="14">
        <f t="shared" si="0"/>
        <v>280</v>
      </c>
    </row>
    <row r="19" ht="68" customHeight="1" spans="1:9">
      <c r="A19" s="9">
        <v>18</v>
      </c>
      <c r="B19" s="33" t="s">
        <v>585</v>
      </c>
      <c r="C19" s="33" t="s">
        <v>586</v>
      </c>
      <c r="D19" s="13">
        <v>1</v>
      </c>
      <c r="E19" s="13" t="s">
        <v>50</v>
      </c>
      <c r="F19" s="15" t="s">
        <v>587</v>
      </c>
      <c r="G19" s="14" t="s">
        <v>553</v>
      </c>
      <c r="H19" s="53">
        <v>260</v>
      </c>
      <c r="I19" s="14">
        <f t="shared" si="0"/>
        <v>260</v>
      </c>
    </row>
    <row r="20" ht="124" customHeight="1" spans="1:9">
      <c r="A20" s="9">
        <v>19</v>
      </c>
      <c r="B20" s="33"/>
      <c r="C20" s="33" t="s">
        <v>588</v>
      </c>
      <c r="D20" s="13">
        <v>1</v>
      </c>
      <c r="E20" s="13" t="s">
        <v>50</v>
      </c>
      <c r="F20" s="15" t="s">
        <v>589</v>
      </c>
      <c r="G20" s="14" t="s">
        <v>553</v>
      </c>
      <c r="H20" s="53">
        <v>220</v>
      </c>
      <c r="I20" s="14">
        <f t="shared" si="0"/>
        <v>220</v>
      </c>
    </row>
    <row r="21" ht="80" customHeight="1" spans="1:9">
      <c r="A21" s="9">
        <v>20</v>
      </c>
      <c r="B21" s="33" t="s">
        <v>590</v>
      </c>
      <c r="C21" s="33" t="s">
        <v>591</v>
      </c>
      <c r="D21" s="13">
        <v>1</v>
      </c>
      <c r="E21" s="13" t="s">
        <v>50</v>
      </c>
      <c r="F21" s="15" t="s">
        <v>592</v>
      </c>
      <c r="G21" s="14" t="s">
        <v>547</v>
      </c>
      <c r="H21" s="53">
        <v>130</v>
      </c>
      <c r="I21" s="14">
        <f t="shared" si="0"/>
        <v>130</v>
      </c>
    </row>
    <row r="22" ht="96" customHeight="1" spans="1:9">
      <c r="A22" s="9">
        <v>21</v>
      </c>
      <c r="B22" s="33"/>
      <c r="C22" s="33" t="s">
        <v>593</v>
      </c>
      <c r="D22" s="13">
        <v>1</v>
      </c>
      <c r="E22" s="13" t="s">
        <v>50</v>
      </c>
      <c r="F22" s="15" t="s">
        <v>594</v>
      </c>
      <c r="G22" s="14" t="s">
        <v>547</v>
      </c>
      <c r="H22" s="53">
        <v>175</v>
      </c>
      <c r="I22" s="14">
        <f t="shared" si="0"/>
        <v>175</v>
      </c>
    </row>
    <row r="23" ht="17" customHeight="1" spans="1:9">
      <c r="A23" s="9">
        <v>22</v>
      </c>
      <c r="B23" s="9"/>
      <c r="C23" s="9"/>
      <c r="D23" s="9"/>
      <c r="E23" s="9"/>
      <c r="F23" s="9"/>
      <c r="G23" s="9"/>
      <c r="H23" s="14" t="s">
        <v>595</v>
      </c>
      <c r="I23" s="14">
        <f>SUM(I3:I22)</f>
        <v>6330</v>
      </c>
    </row>
    <row r="24" spans="1:9">
      <c r="A24" s="5" t="s">
        <v>596</v>
      </c>
      <c r="B24" s="5"/>
      <c r="C24" s="5"/>
      <c r="D24" s="5"/>
      <c r="E24" s="5"/>
      <c r="F24" s="6"/>
      <c r="G24" s="5"/>
      <c r="H24" s="5"/>
      <c r="I24" s="5"/>
    </row>
    <row r="25" spans="1:9">
      <c r="A25" s="7" t="s">
        <v>16</v>
      </c>
      <c r="B25" s="7" t="s">
        <v>542</v>
      </c>
      <c r="C25" s="7" t="s">
        <v>597</v>
      </c>
      <c r="D25" s="7" t="s">
        <v>20</v>
      </c>
      <c r="E25" s="7" t="s">
        <v>19</v>
      </c>
      <c r="F25" s="7" t="s">
        <v>149</v>
      </c>
      <c r="G25" s="7" t="s">
        <v>543</v>
      </c>
      <c r="H25" s="7" t="s">
        <v>21</v>
      </c>
      <c r="I25" s="7" t="s">
        <v>2</v>
      </c>
    </row>
    <row r="26" ht="48" customHeight="1" spans="1:9">
      <c r="A26" s="13">
        <v>1</v>
      </c>
      <c r="B26" s="33" t="s">
        <v>544</v>
      </c>
      <c r="C26" s="33" t="s">
        <v>545</v>
      </c>
      <c r="D26" s="13">
        <v>1</v>
      </c>
      <c r="E26" s="13" t="s">
        <v>50</v>
      </c>
      <c r="F26" s="15" t="s">
        <v>598</v>
      </c>
      <c r="G26" s="14" t="s">
        <v>547</v>
      </c>
      <c r="H26" s="53">
        <v>65</v>
      </c>
      <c r="I26" s="14">
        <f>H26*D26</f>
        <v>65</v>
      </c>
    </row>
    <row r="27" ht="29" customHeight="1" spans="1:9">
      <c r="A27" s="13">
        <v>2</v>
      </c>
      <c r="B27" s="33"/>
      <c r="C27" s="33" t="s">
        <v>548</v>
      </c>
      <c r="D27" s="13">
        <v>1</v>
      </c>
      <c r="E27" s="13" t="s">
        <v>50</v>
      </c>
      <c r="F27" s="15" t="s">
        <v>549</v>
      </c>
      <c r="G27" s="14" t="s">
        <v>550</v>
      </c>
      <c r="H27" s="53">
        <v>150</v>
      </c>
      <c r="I27" s="14">
        <f>H27*D27</f>
        <v>150</v>
      </c>
    </row>
    <row r="28" ht="47" customHeight="1" spans="1:9">
      <c r="A28" s="13">
        <v>3</v>
      </c>
      <c r="B28" s="33"/>
      <c r="C28" s="33" t="s">
        <v>551</v>
      </c>
      <c r="D28" s="13">
        <v>4</v>
      </c>
      <c r="E28" s="13" t="s">
        <v>25</v>
      </c>
      <c r="F28" s="15" t="s">
        <v>599</v>
      </c>
      <c r="G28" s="14" t="s">
        <v>600</v>
      </c>
      <c r="H28" s="53">
        <v>240</v>
      </c>
      <c r="I28" s="14">
        <f>H28*D28</f>
        <v>960</v>
      </c>
    </row>
    <row r="29" ht="129" customHeight="1" spans="1:9">
      <c r="A29" s="13">
        <v>5</v>
      </c>
      <c r="B29" s="33" t="s">
        <v>601</v>
      </c>
      <c r="C29" s="14" t="s">
        <v>602</v>
      </c>
      <c r="D29" s="13">
        <v>1</v>
      </c>
      <c r="E29" s="13" t="s">
        <v>50</v>
      </c>
      <c r="F29" s="15" t="s">
        <v>603</v>
      </c>
      <c r="G29" s="14" t="s">
        <v>557</v>
      </c>
      <c r="H29" s="54">
        <v>700</v>
      </c>
      <c r="I29" s="14">
        <v>700</v>
      </c>
    </row>
    <row r="30" ht="63" customHeight="1" spans="1:9">
      <c r="A30" s="13">
        <v>6</v>
      </c>
      <c r="B30" s="33"/>
      <c r="C30" s="33" t="s">
        <v>604</v>
      </c>
      <c r="D30" s="13">
        <v>1</v>
      </c>
      <c r="E30" s="13" t="s">
        <v>50</v>
      </c>
      <c r="F30" s="15" t="s">
        <v>605</v>
      </c>
      <c r="G30" s="14" t="s">
        <v>557</v>
      </c>
      <c r="H30" s="54">
        <v>350</v>
      </c>
      <c r="I30" s="14">
        <f t="shared" ref="I29:I39" si="1">H30*D30</f>
        <v>350</v>
      </c>
    </row>
    <row r="31" ht="95" customHeight="1" spans="1:9">
      <c r="A31" s="13">
        <v>7</v>
      </c>
      <c r="B31" s="33"/>
      <c r="C31" s="33" t="s">
        <v>606</v>
      </c>
      <c r="D31" s="13">
        <v>1</v>
      </c>
      <c r="E31" s="13" t="s">
        <v>50</v>
      </c>
      <c r="F31" s="15" t="s">
        <v>607</v>
      </c>
      <c r="G31" s="14" t="s">
        <v>557</v>
      </c>
      <c r="H31" s="54">
        <v>360</v>
      </c>
      <c r="I31" s="14">
        <f t="shared" si="1"/>
        <v>360</v>
      </c>
    </row>
    <row r="32" ht="90" customHeight="1" spans="1:9">
      <c r="A32" s="13">
        <v>8</v>
      </c>
      <c r="B32" s="33"/>
      <c r="C32" s="33" t="s">
        <v>608</v>
      </c>
      <c r="D32" s="13">
        <v>1</v>
      </c>
      <c r="E32" s="13" t="s">
        <v>50</v>
      </c>
      <c r="F32" s="15" t="s">
        <v>609</v>
      </c>
      <c r="G32" s="14" t="s">
        <v>610</v>
      </c>
      <c r="H32" s="54">
        <v>380</v>
      </c>
      <c r="I32" s="14">
        <f t="shared" si="1"/>
        <v>380</v>
      </c>
    </row>
    <row r="33" ht="158" customHeight="1" spans="1:9">
      <c r="A33" s="13">
        <v>9</v>
      </c>
      <c r="B33" s="33" t="s">
        <v>611</v>
      </c>
      <c r="C33" s="10" t="s">
        <v>612</v>
      </c>
      <c r="D33" s="56">
        <v>1</v>
      </c>
      <c r="E33" s="13" t="s">
        <v>50</v>
      </c>
      <c r="F33" s="12" t="s">
        <v>613</v>
      </c>
      <c r="G33" s="14" t="s">
        <v>557</v>
      </c>
      <c r="H33" s="54">
        <v>260</v>
      </c>
      <c r="I33" s="14">
        <f t="shared" si="1"/>
        <v>260</v>
      </c>
    </row>
    <row r="34" ht="206" customHeight="1" spans="1:9">
      <c r="A34" s="13">
        <v>10</v>
      </c>
      <c r="B34" s="33"/>
      <c r="C34" s="33" t="s">
        <v>614</v>
      </c>
      <c r="D34" s="13">
        <v>1</v>
      </c>
      <c r="E34" s="13" t="s">
        <v>50</v>
      </c>
      <c r="F34" s="15" t="s">
        <v>615</v>
      </c>
      <c r="G34" s="14" t="s">
        <v>557</v>
      </c>
      <c r="H34" s="54">
        <v>299</v>
      </c>
      <c r="I34" s="14">
        <f t="shared" si="1"/>
        <v>299</v>
      </c>
    </row>
    <row r="35" ht="184" customHeight="1" spans="1:9">
      <c r="A35" s="13">
        <v>11</v>
      </c>
      <c r="B35" s="33"/>
      <c r="C35" s="10" t="s">
        <v>616</v>
      </c>
      <c r="D35" s="13">
        <v>1</v>
      </c>
      <c r="E35" s="13" t="s">
        <v>50</v>
      </c>
      <c r="F35" s="12" t="s">
        <v>617</v>
      </c>
      <c r="G35" s="14" t="s">
        <v>557</v>
      </c>
      <c r="H35" s="54">
        <v>420</v>
      </c>
      <c r="I35" s="14">
        <f t="shared" si="1"/>
        <v>420</v>
      </c>
    </row>
    <row r="36" ht="337" customHeight="1" spans="1:9">
      <c r="A36" s="13">
        <v>12</v>
      </c>
      <c r="B36" s="33"/>
      <c r="C36" s="33" t="s">
        <v>618</v>
      </c>
      <c r="D36" s="13">
        <v>1</v>
      </c>
      <c r="E36" s="13" t="s">
        <v>50</v>
      </c>
      <c r="F36" s="15" t="s">
        <v>619</v>
      </c>
      <c r="G36" s="14" t="s">
        <v>557</v>
      </c>
      <c r="H36" s="54">
        <v>460</v>
      </c>
      <c r="I36" s="14">
        <f t="shared" si="1"/>
        <v>460</v>
      </c>
    </row>
    <row r="37" ht="290" customHeight="1" spans="1:9">
      <c r="A37" s="13">
        <v>13</v>
      </c>
      <c r="B37" s="57" t="s">
        <v>620</v>
      </c>
      <c r="C37" s="14" t="s">
        <v>621</v>
      </c>
      <c r="D37" s="14">
        <v>1</v>
      </c>
      <c r="E37" s="14" t="s">
        <v>50</v>
      </c>
      <c r="F37" s="15" t="s">
        <v>622</v>
      </c>
      <c r="G37" s="14" t="s">
        <v>557</v>
      </c>
      <c r="H37" s="53">
        <v>230</v>
      </c>
      <c r="I37" s="14">
        <f t="shared" si="1"/>
        <v>230</v>
      </c>
    </row>
    <row r="38" ht="49" customHeight="1" spans="1:9">
      <c r="A38" s="13">
        <v>14</v>
      </c>
      <c r="B38" s="46"/>
      <c r="C38" s="18" t="s">
        <v>623</v>
      </c>
      <c r="D38" s="18">
        <v>1</v>
      </c>
      <c r="E38" s="18" t="s">
        <v>50</v>
      </c>
      <c r="F38" s="41" t="s">
        <v>624</v>
      </c>
      <c r="G38" s="18" t="s">
        <v>625</v>
      </c>
      <c r="H38" s="58">
        <v>76</v>
      </c>
      <c r="I38" s="13">
        <f t="shared" si="1"/>
        <v>76</v>
      </c>
    </row>
    <row r="39" ht="156" customHeight="1" spans="1:9">
      <c r="A39" s="13">
        <v>15</v>
      </c>
      <c r="B39" s="46"/>
      <c r="C39" s="57" t="s">
        <v>626</v>
      </c>
      <c r="D39" s="57">
        <v>1</v>
      </c>
      <c r="E39" s="57" t="s">
        <v>50</v>
      </c>
      <c r="F39" s="59" t="s">
        <v>627</v>
      </c>
      <c r="G39" s="57" t="s">
        <v>557</v>
      </c>
      <c r="H39" s="60">
        <v>240</v>
      </c>
      <c r="I39" s="57">
        <f t="shared" si="1"/>
        <v>240</v>
      </c>
    </row>
    <row r="40" ht="27" customHeight="1" spans="1:9">
      <c r="A40" s="13">
        <v>16</v>
      </c>
      <c r="B40" s="13"/>
      <c r="C40" s="13"/>
      <c r="D40" s="13"/>
      <c r="E40" s="13"/>
      <c r="F40" s="30"/>
      <c r="G40" s="13"/>
      <c r="H40" s="14" t="s">
        <v>595</v>
      </c>
      <c r="I40" s="14">
        <f>SUM(I26:I39)</f>
        <v>4950</v>
      </c>
    </row>
    <row r="41" spans="1:9">
      <c r="A41" s="5" t="s">
        <v>628</v>
      </c>
      <c r="B41" s="5"/>
      <c r="C41" s="5"/>
      <c r="D41" s="5"/>
      <c r="E41" s="5"/>
      <c r="F41" s="5"/>
      <c r="G41" s="5"/>
      <c r="H41" s="5"/>
      <c r="I41" s="5"/>
    </row>
    <row r="42" spans="1:9">
      <c r="A42" s="7" t="s">
        <v>16</v>
      </c>
      <c r="B42" s="7" t="s">
        <v>542</v>
      </c>
      <c r="C42" s="7" t="s">
        <v>17</v>
      </c>
      <c r="D42" s="7" t="s">
        <v>20</v>
      </c>
      <c r="E42" s="7" t="s">
        <v>19</v>
      </c>
      <c r="F42" s="7" t="s">
        <v>149</v>
      </c>
      <c r="G42" s="7" t="s">
        <v>543</v>
      </c>
      <c r="H42" s="7" t="s">
        <v>21</v>
      </c>
      <c r="I42" s="7" t="s">
        <v>2</v>
      </c>
    </row>
    <row r="43" ht="46" customHeight="1" spans="1:9">
      <c r="A43" s="13">
        <v>1</v>
      </c>
      <c r="B43" s="14" t="s">
        <v>545</v>
      </c>
      <c r="C43" s="14" t="s">
        <v>545</v>
      </c>
      <c r="D43" s="13">
        <v>1</v>
      </c>
      <c r="E43" s="13" t="s">
        <v>50</v>
      </c>
      <c r="F43" s="15" t="s">
        <v>629</v>
      </c>
      <c r="G43" s="13" t="s">
        <v>547</v>
      </c>
      <c r="H43" s="54">
        <v>65</v>
      </c>
      <c r="I43" s="62">
        <f>H43*D43</f>
        <v>65</v>
      </c>
    </row>
    <row r="44" ht="39" customHeight="1" spans="1:9">
      <c r="A44" s="13">
        <v>2</v>
      </c>
      <c r="B44" s="14" t="s">
        <v>548</v>
      </c>
      <c r="C44" s="14" t="s">
        <v>548</v>
      </c>
      <c r="D44" s="13">
        <v>1</v>
      </c>
      <c r="E44" s="13" t="s">
        <v>50</v>
      </c>
      <c r="F44" s="15" t="s">
        <v>630</v>
      </c>
      <c r="G44" s="13" t="s">
        <v>631</v>
      </c>
      <c r="H44" s="54">
        <v>150</v>
      </c>
      <c r="I44" s="62">
        <f>H44*D44</f>
        <v>150</v>
      </c>
    </row>
    <row r="45" ht="60" customHeight="1" spans="1:9">
      <c r="A45" s="13">
        <v>4</v>
      </c>
      <c r="B45" s="14" t="s">
        <v>551</v>
      </c>
      <c r="C45" s="14" t="s">
        <v>551</v>
      </c>
      <c r="D45" s="13">
        <v>4</v>
      </c>
      <c r="E45" s="13" t="s">
        <v>25</v>
      </c>
      <c r="F45" s="15" t="s">
        <v>632</v>
      </c>
      <c r="G45" s="13" t="s">
        <v>600</v>
      </c>
      <c r="H45" s="54">
        <v>240</v>
      </c>
      <c r="I45" s="62">
        <f t="shared" ref="I45:I67" si="2">H45*D45</f>
        <v>960</v>
      </c>
    </row>
    <row r="46" ht="47" customHeight="1" spans="1:9">
      <c r="A46" s="13">
        <v>5</v>
      </c>
      <c r="B46" s="14" t="s">
        <v>633</v>
      </c>
      <c r="C46" s="14" t="s">
        <v>633</v>
      </c>
      <c r="D46" s="14">
        <v>5</v>
      </c>
      <c r="E46" s="14" t="s">
        <v>50</v>
      </c>
      <c r="F46" s="15" t="s">
        <v>634</v>
      </c>
      <c r="G46" s="14" t="s">
        <v>635</v>
      </c>
      <c r="H46" s="54">
        <v>160</v>
      </c>
      <c r="I46" s="62">
        <f t="shared" si="2"/>
        <v>800</v>
      </c>
    </row>
    <row r="47" ht="51" customHeight="1" spans="1:9">
      <c r="A47" s="13">
        <v>6</v>
      </c>
      <c r="B47" s="14" t="s">
        <v>636</v>
      </c>
      <c r="C47" s="14" t="s">
        <v>636</v>
      </c>
      <c r="D47" s="14">
        <v>5</v>
      </c>
      <c r="E47" s="14" t="s">
        <v>50</v>
      </c>
      <c r="F47" s="15" t="s">
        <v>634</v>
      </c>
      <c r="G47" s="14" t="s">
        <v>635</v>
      </c>
      <c r="H47" s="54">
        <v>120</v>
      </c>
      <c r="I47" s="62">
        <f t="shared" si="2"/>
        <v>600</v>
      </c>
    </row>
    <row r="48" ht="43" customHeight="1" spans="1:9">
      <c r="A48" s="13">
        <v>7</v>
      </c>
      <c r="B48" s="14" t="s">
        <v>637</v>
      </c>
      <c r="C48" s="14" t="s">
        <v>637</v>
      </c>
      <c r="D48" s="14">
        <v>5</v>
      </c>
      <c r="E48" s="14" t="s">
        <v>50</v>
      </c>
      <c r="F48" s="15" t="s">
        <v>638</v>
      </c>
      <c r="G48" s="14" t="s">
        <v>635</v>
      </c>
      <c r="H48" s="54">
        <v>130</v>
      </c>
      <c r="I48" s="62">
        <f t="shared" si="2"/>
        <v>650</v>
      </c>
    </row>
    <row r="49" ht="45" customHeight="1" spans="1:9">
      <c r="A49" s="13">
        <v>8</v>
      </c>
      <c r="B49" s="14" t="s">
        <v>639</v>
      </c>
      <c r="C49" s="14" t="s">
        <v>639</v>
      </c>
      <c r="D49" s="14">
        <v>5</v>
      </c>
      <c r="E49" s="14" t="s">
        <v>50</v>
      </c>
      <c r="F49" s="15" t="s">
        <v>638</v>
      </c>
      <c r="G49" s="14" t="s">
        <v>635</v>
      </c>
      <c r="H49" s="54">
        <v>145</v>
      </c>
      <c r="I49" s="62">
        <f t="shared" si="2"/>
        <v>725</v>
      </c>
    </row>
    <row r="50" ht="31" customHeight="1" spans="1:9">
      <c r="A50" s="13">
        <v>9</v>
      </c>
      <c r="B50" s="14" t="s">
        <v>640</v>
      </c>
      <c r="C50" s="14" t="s">
        <v>641</v>
      </c>
      <c r="D50" s="14">
        <v>1</v>
      </c>
      <c r="E50" s="14" t="s">
        <v>56</v>
      </c>
      <c r="F50" s="15" t="s">
        <v>642</v>
      </c>
      <c r="G50" s="14" t="s">
        <v>547</v>
      </c>
      <c r="H50" s="54">
        <v>32</v>
      </c>
      <c r="I50" s="62">
        <f t="shared" si="2"/>
        <v>32</v>
      </c>
    </row>
    <row r="51" ht="24" customHeight="1" spans="1:9">
      <c r="A51" s="13">
        <v>10</v>
      </c>
      <c r="B51" s="14" t="s">
        <v>643</v>
      </c>
      <c r="C51" s="14" t="s">
        <v>644</v>
      </c>
      <c r="D51" s="14">
        <v>2</v>
      </c>
      <c r="E51" s="14" t="s">
        <v>645</v>
      </c>
      <c r="F51" s="15" t="s">
        <v>646</v>
      </c>
      <c r="G51" s="14" t="s">
        <v>547</v>
      </c>
      <c r="H51" s="54">
        <v>25</v>
      </c>
      <c r="I51" s="62">
        <f t="shared" si="2"/>
        <v>50</v>
      </c>
    </row>
    <row r="52" ht="36" customHeight="1" spans="1:9">
      <c r="A52" s="13">
        <v>11</v>
      </c>
      <c r="B52" s="14" t="s">
        <v>647</v>
      </c>
      <c r="C52" s="14" t="s">
        <v>648</v>
      </c>
      <c r="D52" s="14">
        <v>5</v>
      </c>
      <c r="E52" s="14" t="s">
        <v>50</v>
      </c>
      <c r="F52" s="15" t="s">
        <v>649</v>
      </c>
      <c r="G52" s="14" t="s">
        <v>547</v>
      </c>
      <c r="H52" s="54">
        <v>78</v>
      </c>
      <c r="I52" s="62">
        <f t="shared" si="2"/>
        <v>390</v>
      </c>
    </row>
    <row r="53" ht="118" customHeight="1" spans="1:9">
      <c r="A53" s="13">
        <v>12</v>
      </c>
      <c r="B53" s="14" t="s">
        <v>650</v>
      </c>
      <c r="C53" s="14" t="s">
        <v>650</v>
      </c>
      <c r="D53" s="61">
        <v>2</v>
      </c>
      <c r="E53" s="14" t="s">
        <v>50</v>
      </c>
      <c r="F53" s="15" t="s">
        <v>651</v>
      </c>
      <c r="G53" s="14" t="s">
        <v>652</v>
      </c>
      <c r="H53" s="53">
        <v>230</v>
      </c>
      <c r="I53" s="13">
        <f t="shared" si="2"/>
        <v>460</v>
      </c>
    </row>
    <row r="54" ht="24" customHeight="1" spans="1:9">
      <c r="A54" s="13">
        <v>13</v>
      </c>
      <c r="B54" s="14" t="s">
        <v>653</v>
      </c>
      <c r="C54" s="14" t="s">
        <v>654</v>
      </c>
      <c r="D54" s="14">
        <v>2</v>
      </c>
      <c r="E54" s="14" t="s">
        <v>25</v>
      </c>
      <c r="F54" s="15" t="s">
        <v>655</v>
      </c>
      <c r="G54" s="14" t="s">
        <v>656</v>
      </c>
      <c r="H54" s="58">
        <v>187</v>
      </c>
      <c r="I54" s="13">
        <f t="shared" si="2"/>
        <v>374</v>
      </c>
    </row>
    <row r="55" ht="24" customHeight="1" spans="1:9">
      <c r="A55" s="13">
        <v>14</v>
      </c>
      <c r="B55" s="14" t="s">
        <v>657</v>
      </c>
      <c r="C55" s="14" t="s">
        <v>658</v>
      </c>
      <c r="D55" s="14">
        <v>2</v>
      </c>
      <c r="E55" s="14" t="s">
        <v>25</v>
      </c>
      <c r="F55" s="15" t="s">
        <v>659</v>
      </c>
      <c r="G55" s="14" t="s">
        <v>660</v>
      </c>
      <c r="H55" s="58">
        <v>69</v>
      </c>
      <c r="I55" s="13">
        <f t="shared" si="2"/>
        <v>138</v>
      </c>
    </row>
    <row r="56" ht="24" customHeight="1" spans="1:9">
      <c r="A56" s="13">
        <v>15</v>
      </c>
      <c r="B56" s="14"/>
      <c r="C56" s="14" t="s">
        <v>661</v>
      </c>
      <c r="D56" s="14">
        <v>10</v>
      </c>
      <c r="E56" s="14" t="s">
        <v>56</v>
      </c>
      <c r="F56" s="15"/>
      <c r="G56" s="14"/>
      <c r="H56" s="58">
        <v>28</v>
      </c>
      <c r="I56" s="13">
        <f t="shared" si="2"/>
        <v>280</v>
      </c>
    </row>
    <row r="57" ht="24" customHeight="1" spans="1:9">
      <c r="A57" s="13">
        <v>16</v>
      </c>
      <c r="B57" s="14"/>
      <c r="C57" s="14" t="s">
        <v>662</v>
      </c>
      <c r="D57" s="14">
        <v>10</v>
      </c>
      <c r="E57" s="14" t="s">
        <v>25</v>
      </c>
      <c r="F57" s="15"/>
      <c r="G57" s="14"/>
      <c r="H57" s="58">
        <v>17</v>
      </c>
      <c r="I57" s="13">
        <f t="shared" si="2"/>
        <v>170</v>
      </c>
    </row>
    <row r="58" ht="45" customHeight="1" spans="1:9">
      <c r="A58" s="13">
        <v>17</v>
      </c>
      <c r="B58" s="14" t="s">
        <v>663</v>
      </c>
      <c r="C58" s="10" t="s">
        <v>664</v>
      </c>
      <c r="D58" s="10">
        <v>2</v>
      </c>
      <c r="E58" s="14" t="s">
        <v>25</v>
      </c>
      <c r="F58" s="12" t="s">
        <v>665</v>
      </c>
      <c r="G58" s="14" t="s">
        <v>557</v>
      </c>
      <c r="H58" s="58">
        <v>90</v>
      </c>
      <c r="I58" s="13">
        <f t="shared" si="2"/>
        <v>180</v>
      </c>
    </row>
    <row r="59" ht="39" customHeight="1" spans="1:9">
      <c r="A59" s="13">
        <v>18</v>
      </c>
      <c r="B59" s="14"/>
      <c r="C59" s="10" t="s">
        <v>666</v>
      </c>
      <c r="D59" s="10">
        <v>5</v>
      </c>
      <c r="E59" s="14" t="s">
        <v>50</v>
      </c>
      <c r="F59" s="12" t="s">
        <v>667</v>
      </c>
      <c r="G59" s="14" t="s">
        <v>547</v>
      </c>
      <c r="H59" s="58">
        <v>29</v>
      </c>
      <c r="I59" s="13">
        <f t="shared" si="2"/>
        <v>145</v>
      </c>
    </row>
    <row r="60" ht="45" customHeight="1" spans="1:9">
      <c r="A60" s="13">
        <v>19</v>
      </c>
      <c r="B60" s="14"/>
      <c r="C60" s="10" t="s">
        <v>668</v>
      </c>
      <c r="D60" s="10">
        <v>20</v>
      </c>
      <c r="E60" s="14" t="s">
        <v>25</v>
      </c>
      <c r="F60" s="12" t="s">
        <v>669</v>
      </c>
      <c r="G60" s="14" t="s">
        <v>557</v>
      </c>
      <c r="H60" s="58">
        <v>12</v>
      </c>
      <c r="I60" s="13">
        <f t="shared" si="2"/>
        <v>240</v>
      </c>
    </row>
    <row r="61" ht="50" customHeight="1" spans="1:9">
      <c r="A61" s="13">
        <v>20</v>
      </c>
      <c r="B61" s="14"/>
      <c r="C61" s="10" t="s">
        <v>670</v>
      </c>
      <c r="D61" s="10">
        <v>5</v>
      </c>
      <c r="E61" s="14" t="s">
        <v>25</v>
      </c>
      <c r="F61" s="12" t="s">
        <v>671</v>
      </c>
      <c r="G61" s="14" t="s">
        <v>557</v>
      </c>
      <c r="H61" s="58">
        <v>27</v>
      </c>
      <c r="I61" s="13">
        <f t="shared" si="2"/>
        <v>135</v>
      </c>
    </row>
    <row r="62" ht="57" customHeight="1" spans="1:9">
      <c r="A62" s="13">
        <v>21</v>
      </c>
      <c r="B62" s="10" t="s">
        <v>672</v>
      </c>
      <c r="C62" s="10" t="s">
        <v>673</v>
      </c>
      <c r="D62" s="10">
        <v>2</v>
      </c>
      <c r="E62" s="10" t="s">
        <v>50</v>
      </c>
      <c r="F62" s="12" t="s">
        <v>674</v>
      </c>
      <c r="G62" s="10" t="s">
        <v>635</v>
      </c>
      <c r="H62" s="58">
        <v>89</v>
      </c>
      <c r="I62" s="13">
        <f t="shared" si="2"/>
        <v>178</v>
      </c>
    </row>
    <row r="63" ht="33" customHeight="1" spans="1:9">
      <c r="A63" s="13">
        <v>22</v>
      </c>
      <c r="B63" s="14" t="s">
        <v>675</v>
      </c>
      <c r="C63" s="14" t="s">
        <v>676</v>
      </c>
      <c r="D63" s="14">
        <v>5</v>
      </c>
      <c r="E63" s="14" t="s">
        <v>677</v>
      </c>
      <c r="F63" s="15" t="s">
        <v>678</v>
      </c>
      <c r="G63" s="14" t="s">
        <v>679</v>
      </c>
      <c r="H63" s="58">
        <v>59</v>
      </c>
      <c r="I63" s="13">
        <f t="shared" si="2"/>
        <v>295</v>
      </c>
    </row>
    <row r="64" ht="29" customHeight="1" spans="1:9">
      <c r="A64" s="13">
        <v>23</v>
      </c>
      <c r="B64" s="14"/>
      <c r="C64" s="14" t="s">
        <v>680</v>
      </c>
      <c r="D64" s="14">
        <v>5</v>
      </c>
      <c r="E64" s="14" t="s">
        <v>25</v>
      </c>
      <c r="F64" s="15" t="s">
        <v>681</v>
      </c>
      <c r="G64" s="14" t="s">
        <v>679</v>
      </c>
      <c r="H64" s="58">
        <v>67</v>
      </c>
      <c r="I64" s="13">
        <f t="shared" si="2"/>
        <v>335</v>
      </c>
    </row>
    <row r="65" ht="37" customHeight="1" spans="1:9">
      <c r="A65" s="13">
        <v>24</v>
      </c>
      <c r="B65" s="14" t="s">
        <v>682</v>
      </c>
      <c r="C65" s="14" t="s">
        <v>683</v>
      </c>
      <c r="D65" s="14">
        <v>2</v>
      </c>
      <c r="E65" s="14" t="s">
        <v>50</v>
      </c>
      <c r="F65" s="15" t="s">
        <v>684</v>
      </c>
      <c r="G65" s="14" t="s">
        <v>635</v>
      </c>
      <c r="H65" s="58">
        <v>66</v>
      </c>
      <c r="I65" s="13">
        <f t="shared" si="2"/>
        <v>132</v>
      </c>
    </row>
    <row r="66" ht="86" customHeight="1" spans="1:9">
      <c r="A66" s="13">
        <v>25</v>
      </c>
      <c r="B66" s="14" t="s">
        <v>685</v>
      </c>
      <c r="C66" s="14" t="s">
        <v>686</v>
      </c>
      <c r="D66" s="14">
        <v>5</v>
      </c>
      <c r="E66" s="14" t="s">
        <v>50</v>
      </c>
      <c r="F66" s="15" t="s">
        <v>687</v>
      </c>
      <c r="G66" s="14" t="s">
        <v>688</v>
      </c>
      <c r="H66" s="58">
        <v>142</v>
      </c>
      <c r="I66" s="13">
        <f t="shared" si="2"/>
        <v>710</v>
      </c>
    </row>
    <row r="67" ht="63" customHeight="1" spans="1:9">
      <c r="A67" s="13">
        <v>26</v>
      </c>
      <c r="B67" s="14" t="s">
        <v>689</v>
      </c>
      <c r="C67" s="14" t="s">
        <v>690</v>
      </c>
      <c r="D67" s="14">
        <v>2</v>
      </c>
      <c r="E67" s="14" t="s">
        <v>50</v>
      </c>
      <c r="F67" s="15" t="s">
        <v>691</v>
      </c>
      <c r="G67" s="14" t="s">
        <v>692</v>
      </c>
      <c r="H67" s="58">
        <v>110</v>
      </c>
      <c r="I67" s="13">
        <f t="shared" si="2"/>
        <v>220</v>
      </c>
    </row>
    <row r="68" ht="19" customHeight="1" spans="1:9">
      <c r="A68" s="13">
        <v>27</v>
      </c>
      <c r="B68" s="13"/>
      <c r="C68" s="13"/>
      <c r="D68" s="13"/>
      <c r="E68" s="13"/>
      <c r="F68" s="13"/>
      <c r="G68" s="13"/>
      <c r="H68" s="62" t="s">
        <v>595</v>
      </c>
      <c r="I68" s="62">
        <f>SUM(I43:I67)</f>
        <v>8414</v>
      </c>
    </row>
    <row r="69" spans="1:9">
      <c r="A69" s="5" t="s">
        <v>693</v>
      </c>
      <c r="B69" s="5"/>
      <c r="C69" s="5"/>
      <c r="D69" s="5"/>
      <c r="E69" s="5"/>
      <c r="F69" s="5"/>
      <c r="G69" s="5"/>
      <c r="H69" s="5"/>
      <c r="I69" s="5"/>
    </row>
    <row r="70" spans="1:9">
      <c r="A70" s="16" t="s">
        <v>16</v>
      </c>
      <c r="B70" s="16"/>
      <c r="C70" s="16" t="s">
        <v>17</v>
      </c>
      <c r="D70" s="16" t="s">
        <v>20</v>
      </c>
      <c r="E70" s="16" t="s">
        <v>19</v>
      </c>
      <c r="F70" s="16" t="s">
        <v>149</v>
      </c>
      <c r="G70" s="16" t="s">
        <v>543</v>
      </c>
      <c r="H70" s="16" t="s">
        <v>21</v>
      </c>
      <c r="I70" s="16" t="s">
        <v>2</v>
      </c>
    </row>
    <row r="71" ht="54" customHeight="1" spans="1:9">
      <c r="A71" s="13">
        <v>1</v>
      </c>
      <c r="B71" s="62"/>
      <c r="C71" s="14" t="s">
        <v>545</v>
      </c>
      <c r="D71" s="62">
        <v>1</v>
      </c>
      <c r="E71" s="62" t="s">
        <v>50</v>
      </c>
      <c r="F71" s="63" t="s">
        <v>694</v>
      </c>
      <c r="G71" s="64" t="s">
        <v>547</v>
      </c>
      <c r="H71" s="54">
        <v>60</v>
      </c>
      <c r="I71" s="62">
        <f>H71*D71</f>
        <v>60</v>
      </c>
    </row>
    <row r="72" ht="42" customHeight="1" spans="1:9">
      <c r="A72" s="13">
        <v>2</v>
      </c>
      <c r="B72" s="62"/>
      <c r="C72" s="14" t="s">
        <v>548</v>
      </c>
      <c r="D72" s="62">
        <v>1</v>
      </c>
      <c r="E72" s="62" t="s">
        <v>50</v>
      </c>
      <c r="F72" s="63" t="s">
        <v>630</v>
      </c>
      <c r="G72" s="64" t="s">
        <v>631</v>
      </c>
      <c r="H72" s="54">
        <v>90</v>
      </c>
      <c r="I72" s="62">
        <f>H72*D72</f>
        <v>90</v>
      </c>
    </row>
    <row r="73" ht="53" customHeight="1" spans="1:9">
      <c r="A73" s="13">
        <v>3</v>
      </c>
      <c r="B73" s="62"/>
      <c r="C73" s="14" t="s">
        <v>551</v>
      </c>
      <c r="D73" s="62">
        <v>4</v>
      </c>
      <c r="E73" s="62" t="s">
        <v>25</v>
      </c>
      <c r="F73" s="63" t="s">
        <v>695</v>
      </c>
      <c r="G73" s="64" t="s">
        <v>600</v>
      </c>
      <c r="H73" s="54">
        <v>220</v>
      </c>
      <c r="I73" s="62">
        <f>H73*D73</f>
        <v>880</v>
      </c>
    </row>
    <row r="74" ht="42" customHeight="1" spans="1:9">
      <c r="A74" s="13">
        <v>5</v>
      </c>
      <c r="B74" s="11"/>
      <c r="C74" s="11" t="s">
        <v>696</v>
      </c>
      <c r="D74" s="11">
        <v>2</v>
      </c>
      <c r="E74" s="11" t="s">
        <v>139</v>
      </c>
      <c r="F74" s="15" t="s">
        <v>697</v>
      </c>
      <c r="G74" s="14" t="s">
        <v>698</v>
      </c>
      <c r="H74" s="54">
        <v>27</v>
      </c>
      <c r="I74" s="62">
        <f t="shared" ref="I74:I133" si="3">H74*D74</f>
        <v>54</v>
      </c>
    </row>
    <row r="75" ht="42" customHeight="1" spans="1:9">
      <c r="A75" s="13">
        <v>6</v>
      </c>
      <c r="B75" s="11"/>
      <c r="C75" s="13" t="s">
        <v>699</v>
      </c>
      <c r="D75" s="11">
        <v>2</v>
      </c>
      <c r="E75" s="11" t="s">
        <v>139</v>
      </c>
      <c r="F75" s="15" t="s">
        <v>700</v>
      </c>
      <c r="G75" s="14" t="s">
        <v>698</v>
      </c>
      <c r="H75" s="54">
        <v>7</v>
      </c>
      <c r="I75" s="62">
        <f t="shared" si="3"/>
        <v>14</v>
      </c>
    </row>
    <row r="76" ht="42" customHeight="1" spans="1:9">
      <c r="A76" s="13">
        <v>7</v>
      </c>
      <c r="B76" s="11"/>
      <c r="C76" s="11" t="s">
        <v>701</v>
      </c>
      <c r="D76" s="11">
        <v>2</v>
      </c>
      <c r="E76" s="11" t="s">
        <v>139</v>
      </c>
      <c r="F76" s="15" t="s">
        <v>702</v>
      </c>
      <c r="G76" s="14" t="s">
        <v>698</v>
      </c>
      <c r="H76" s="54">
        <v>7</v>
      </c>
      <c r="I76" s="62">
        <f t="shared" si="3"/>
        <v>14</v>
      </c>
    </row>
    <row r="77" ht="42" customHeight="1" spans="1:9">
      <c r="A77" s="13">
        <v>8</v>
      </c>
      <c r="B77" s="11"/>
      <c r="C77" s="13" t="s">
        <v>703</v>
      </c>
      <c r="D77" s="11">
        <v>2</v>
      </c>
      <c r="E77" s="11" t="s">
        <v>139</v>
      </c>
      <c r="F77" s="15" t="s">
        <v>704</v>
      </c>
      <c r="G77" s="14" t="s">
        <v>698</v>
      </c>
      <c r="H77" s="54">
        <v>8</v>
      </c>
      <c r="I77" s="62">
        <f t="shared" si="3"/>
        <v>16</v>
      </c>
    </row>
    <row r="78" ht="42" customHeight="1" spans="1:9">
      <c r="A78" s="13">
        <v>9</v>
      </c>
      <c r="B78" s="11"/>
      <c r="C78" s="11" t="s">
        <v>705</v>
      </c>
      <c r="D78" s="11">
        <v>2</v>
      </c>
      <c r="E78" s="11" t="s">
        <v>139</v>
      </c>
      <c r="F78" s="15" t="s">
        <v>706</v>
      </c>
      <c r="G78" s="14" t="s">
        <v>698</v>
      </c>
      <c r="H78" s="54">
        <v>10</v>
      </c>
      <c r="I78" s="62">
        <f t="shared" si="3"/>
        <v>20</v>
      </c>
    </row>
    <row r="79" ht="42" customHeight="1" spans="1:9">
      <c r="A79" s="13">
        <v>10</v>
      </c>
      <c r="B79" s="11"/>
      <c r="C79" s="11" t="s">
        <v>707</v>
      </c>
      <c r="D79" s="11">
        <v>2</v>
      </c>
      <c r="E79" s="11" t="s">
        <v>139</v>
      </c>
      <c r="F79" s="15" t="s">
        <v>708</v>
      </c>
      <c r="G79" s="14" t="s">
        <v>698</v>
      </c>
      <c r="H79" s="54">
        <v>8</v>
      </c>
      <c r="I79" s="62">
        <f t="shared" si="3"/>
        <v>16</v>
      </c>
    </row>
    <row r="80" ht="60" customHeight="1" spans="1:9">
      <c r="A80" s="13">
        <v>11</v>
      </c>
      <c r="B80" s="11"/>
      <c r="C80" s="11" t="s">
        <v>709</v>
      </c>
      <c r="D80" s="11">
        <v>2</v>
      </c>
      <c r="E80" s="11" t="s">
        <v>139</v>
      </c>
      <c r="F80" s="15" t="s">
        <v>710</v>
      </c>
      <c r="G80" s="14" t="s">
        <v>698</v>
      </c>
      <c r="H80" s="54">
        <v>10</v>
      </c>
      <c r="I80" s="62">
        <f t="shared" si="3"/>
        <v>20</v>
      </c>
    </row>
    <row r="81" ht="59" customHeight="1" spans="1:9">
      <c r="A81" s="13">
        <v>12</v>
      </c>
      <c r="B81" s="11"/>
      <c r="C81" s="11" t="s">
        <v>711</v>
      </c>
      <c r="D81" s="11">
        <v>2</v>
      </c>
      <c r="E81" s="11" t="s">
        <v>139</v>
      </c>
      <c r="F81" s="15" t="s">
        <v>712</v>
      </c>
      <c r="G81" s="14" t="s">
        <v>698</v>
      </c>
      <c r="H81" s="54">
        <v>10</v>
      </c>
      <c r="I81" s="62">
        <f t="shared" si="3"/>
        <v>20</v>
      </c>
    </row>
    <row r="82" ht="39" customHeight="1" spans="1:9">
      <c r="A82" s="13">
        <v>13</v>
      </c>
      <c r="B82" s="11"/>
      <c r="C82" s="13" t="s">
        <v>713</v>
      </c>
      <c r="D82" s="11">
        <v>2</v>
      </c>
      <c r="E82" s="11" t="s">
        <v>139</v>
      </c>
      <c r="F82" s="15" t="s">
        <v>714</v>
      </c>
      <c r="G82" s="14" t="s">
        <v>698</v>
      </c>
      <c r="H82" s="54">
        <v>14</v>
      </c>
      <c r="I82" s="62">
        <f t="shared" si="3"/>
        <v>28</v>
      </c>
    </row>
    <row r="83" ht="39" customHeight="1" spans="1:9">
      <c r="A83" s="13">
        <v>14</v>
      </c>
      <c r="B83" s="11"/>
      <c r="C83" s="13" t="s">
        <v>715</v>
      </c>
      <c r="D83" s="11">
        <v>2</v>
      </c>
      <c r="E83" s="11" t="s">
        <v>139</v>
      </c>
      <c r="F83" s="15" t="s">
        <v>716</v>
      </c>
      <c r="G83" s="14" t="s">
        <v>698</v>
      </c>
      <c r="H83" s="54">
        <v>16</v>
      </c>
      <c r="I83" s="62">
        <f t="shared" si="3"/>
        <v>32</v>
      </c>
    </row>
    <row r="84" ht="56" customHeight="1" spans="1:9">
      <c r="A84" s="13">
        <v>15</v>
      </c>
      <c r="B84" s="11"/>
      <c r="C84" s="11" t="s">
        <v>717</v>
      </c>
      <c r="D84" s="11">
        <v>2</v>
      </c>
      <c r="E84" s="11" t="s">
        <v>139</v>
      </c>
      <c r="F84" s="15" t="s">
        <v>718</v>
      </c>
      <c r="G84" s="14" t="s">
        <v>698</v>
      </c>
      <c r="H84" s="54">
        <v>18</v>
      </c>
      <c r="I84" s="62">
        <f t="shared" si="3"/>
        <v>36</v>
      </c>
    </row>
    <row r="85" ht="56" customHeight="1" spans="1:9">
      <c r="A85" s="13">
        <v>16</v>
      </c>
      <c r="B85" s="11"/>
      <c r="C85" s="13" t="s">
        <v>719</v>
      </c>
      <c r="D85" s="11">
        <v>2</v>
      </c>
      <c r="E85" s="11" t="s">
        <v>139</v>
      </c>
      <c r="F85" s="15" t="s">
        <v>720</v>
      </c>
      <c r="G85" s="14" t="s">
        <v>698</v>
      </c>
      <c r="H85" s="54">
        <v>20</v>
      </c>
      <c r="I85" s="62">
        <f t="shared" si="3"/>
        <v>40</v>
      </c>
    </row>
    <row r="86" ht="56" customHeight="1" spans="1:9">
      <c r="A86" s="13">
        <v>17</v>
      </c>
      <c r="B86" s="11"/>
      <c r="C86" s="11" t="s">
        <v>721</v>
      </c>
      <c r="D86" s="11">
        <v>2</v>
      </c>
      <c r="E86" s="11" t="s">
        <v>139</v>
      </c>
      <c r="F86" s="15" t="s">
        <v>722</v>
      </c>
      <c r="G86" s="14" t="s">
        <v>698</v>
      </c>
      <c r="H86" s="54">
        <v>7</v>
      </c>
      <c r="I86" s="62">
        <f t="shared" si="3"/>
        <v>14</v>
      </c>
    </row>
    <row r="87" ht="47" customHeight="1" spans="1:9">
      <c r="A87" s="13">
        <v>18</v>
      </c>
      <c r="B87" s="11"/>
      <c r="C87" s="11" t="s">
        <v>723</v>
      </c>
      <c r="D87" s="11">
        <v>2</v>
      </c>
      <c r="E87" s="11" t="s">
        <v>139</v>
      </c>
      <c r="F87" s="15" t="s">
        <v>724</v>
      </c>
      <c r="G87" s="14" t="s">
        <v>698</v>
      </c>
      <c r="H87" s="54">
        <v>8</v>
      </c>
      <c r="I87" s="62">
        <f t="shared" si="3"/>
        <v>16</v>
      </c>
    </row>
    <row r="88" ht="47" customHeight="1" spans="1:9">
      <c r="A88" s="13">
        <v>19</v>
      </c>
      <c r="B88" s="11"/>
      <c r="C88" s="11" t="s">
        <v>725</v>
      </c>
      <c r="D88" s="11">
        <v>2</v>
      </c>
      <c r="E88" s="11" t="s">
        <v>139</v>
      </c>
      <c r="F88" s="15" t="s">
        <v>726</v>
      </c>
      <c r="G88" s="14" t="s">
        <v>698</v>
      </c>
      <c r="H88" s="54">
        <v>7</v>
      </c>
      <c r="I88" s="62">
        <f t="shared" si="3"/>
        <v>14</v>
      </c>
    </row>
    <row r="89" ht="47" customHeight="1" spans="1:9">
      <c r="A89" s="13">
        <v>20</v>
      </c>
      <c r="B89" s="11"/>
      <c r="C89" s="11" t="s">
        <v>727</v>
      </c>
      <c r="D89" s="11">
        <v>2</v>
      </c>
      <c r="E89" s="11" t="s">
        <v>139</v>
      </c>
      <c r="F89" s="15" t="s">
        <v>728</v>
      </c>
      <c r="G89" s="14" t="s">
        <v>698</v>
      </c>
      <c r="H89" s="54">
        <v>18</v>
      </c>
      <c r="I89" s="62">
        <f t="shared" si="3"/>
        <v>36</v>
      </c>
    </row>
    <row r="90" ht="47" customHeight="1" spans="1:9">
      <c r="A90" s="13">
        <v>21</v>
      </c>
      <c r="B90" s="11"/>
      <c r="C90" s="11" t="s">
        <v>729</v>
      </c>
      <c r="D90" s="11">
        <v>2</v>
      </c>
      <c r="E90" s="11" t="s">
        <v>139</v>
      </c>
      <c r="F90" s="15" t="s">
        <v>730</v>
      </c>
      <c r="G90" s="14" t="s">
        <v>698</v>
      </c>
      <c r="H90" s="54">
        <v>7</v>
      </c>
      <c r="I90" s="62">
        <f t="shared" si="3"/>
        <v>14</v>
      </c>
    </row>
    <row r="91" ht="47" customHeight="1" spans="1:9">
      <c r="A91" s="13">
        <v>22</v>
      </c>
      <c r="B91" s="11"/>
      <c r="C91" s="11" t="s">
        <v>731</v>
      </c>
      <c r="D91" s="11">
        <v>2</v>
      </c>
      <c r="E91" s="11" t="s">
        <v>139</v>
      </c>
      <c r="F91" s="15" t="s">
        <v>732</v>
      </c>
      <c r="G91" s="14" t="s">
        <v>698</v>
      </c>
      <c r="H91" s="54">
        <v>7</v>
      </c>
      <c r="I91" s="62">
        <f t="shared" si="3"/>
        <v>14</v>
      </c>
    </row>
    <row r="92" ht="47" customHeight="1" spans="1:9">
      <c r="A92" s="13">
        <v>23</v>
      </c>
      <c r="B92" s="11"/>
      <c r="C92" s="13" t="s">
        <v>733</v>
      </c>
      <c r="D92" s="11">
        <v>2</v>
      </c>
      <c r="E92" s="11" t="s">
        <v>139</v>
      </c>
      <c r="F92" s="15" t="s">
        <v>734</v>
      </c>
      <c r="G92" s="14" t="s">
        <v>698</v>
      </c>
      <c r="H92" s="54">
        <v>7</v>
      </c>
      <c r="I92" s="62">
        <f t="shared" si="3"/>
        <v>14</v>
      </c>
    </row>
    <row r="93" ht="47" customHeight="1" spans="1:9">
      <c r="A93" s="13">
        <v>24</v>
      </c>
      <c r="B93" s="11"/>
      <c r="C93" s="13" t="s">
        <v>735</v>
      </c>
      <c r="D93" s="11">
        <v>2</v>
      </c>
      <c r="E93" s="11" t="s">
        <v>139</v>
      </c>
      <c r="F93" s="15" t="s">
        <v>736</v>
      </c>
      <c r="G93" s="14" t="s">
        <v>698</v>
      </c>
      <c r="H93" s="54">
        <v>8</v>
      </c>
      <c r="I93" s="62">
        <f t="shared" si="3"/>
        <v>16</v>
      </c>
    </row>
    <row r="94" ht="47" customHeight="1" spans="1:9">
      <c r="A94" s="13">
        <v>25</v>
      </c>
      <c r="B94" s="11"/>
      <c r="C94" s="11" t="s">
        <v>737</v>
      </c>
      <c r="D94" s="11">
        <v>2</v>
      </c>
      <c r="E94" s="11" t="s">
        <v>139</v>
      </c>
      <c r="F94" s="15" t="s">
        <v>738</v>
      </c>
      <c r="G94" s="14" t="s">
        <v>698</v>
      </c>
      <c r="H94" s="54">
        <v>10</v>
      </c>
      <c r="I94" s="62">
        <f t="shared" si="3"/>
        <v>20</v>
      </c>
    </row>
    <row r="95" ht="47" customHeight="1" spans="1:9">
      <c r="A95" s="13">
        <v>26</v>
      </c>
      <c r="B95" s="11"/>
      <c r="C95" s="13" t="s">
        <v>739</v>
      </c>
      <c r="D95" s="11">
        <v>2</v>
      </c>
      <c r="E95" s="11" t="s">
        <v>139</v>
      </c>
      <c r="F95" s="15" t="s">
        <v>740</v>
      </c>
      <c r="G95" s="14" t="s">
        <v>698</v>
      </c>
      <c r="H95" s="54">
        <v>8</v>
      </c>
      <c r="I95" s="62">
        <f t="shared" si="3"/>
        <v>16</v>
      </c>
    </row>
    <row r="96" ht="47" customHeight="1" spans="1:9">
      <c r="A96" s="13">
        <v>27</v>
      </c>
      <c r="B96" s="11"/>
      <c r="C96" s="11" t="s">
        <v>741</v>
      </c>
      <c r="D96" s="11">
        <v>2</v>
      </c>
      <c r="E96" s="11" t="s">
        <v>139</v>
      </c>
      <c r="F96" s="15" t="s">
        <v>742</v>
      </c>
      <c r="G96" s="14" t="s">
        <v>698</v>
      </c>
      <c r="H96" s="54">
        <v>8</v>
      </c>
      <c r="I96" s="62">
        <f t="shared" si="3"/>
        <v>16</v>
      </c>
    </row>
    <row r="97" ht="47" customHeight="1" spans="1:9">
      <c r="A97" s="13">
        <v>28</v>
      </c>
      <c r="B97" s="11"/>
      <c r="C97" s="11" t="s">
        <v>743</v>
      </c>
      <c r="D97" s="11">
        <v>2</v>
      </c>
      <c r="E97" s="11" t="s">
        <v>139</v>
      </c>
      <c r="F97" s="15" t="s">
        <v>744</v>
      </c>
      <c r="G97" s="14" t="s">
        <v>698</v>
      </c>
      <c r="H97" s="54">
        <v>7</v>
      </c>
      <c r="I97" s="62">
        <f t="shared" si="3"/>
        <v>14</v>
      </c>
    </row>
    <row r="98" ht="47" customHeight="1" spans="1:9">
      <c r="A98" s="13">
        <v>29</v>
      </c>
      <c r="B98" s="11"/>
      <c r="C98" s="13" t="s">
        <v>745</v>
      </c>
      <c r="D98" s="11">
        <v>2</v>
      </c>
      <c r="E98" s="13" t="s">
        <v>139</v>
      </c>
      <c r="F98" s="15" t="s">
        <v>746</v>
      </c>
      <c r="G98" s="14" t="s">
        <v>698</v>
      </c>
      <c r="H98" s="54">
        <v>30</v>
      </c>
      <c r="I98" s="62">
        <f t="shared" si="3"/>
        <v>60</v>
      </c>
    </row>
    <row r="99" ht="47" customHeight="1" spans="1:9">
      <c r="A99" s="13">
        <v>30</v>
      </c>
      <c r="B99" s="11"/>
      <c r="C99" s="11" t="s">
        <v>747</v>
      </c>
      <c r="D99" s="11">
        <v>2</v>
      </c>
      <c r="E99" s="11" t="s">
        <v>139</v>
      </c>
      <c r="F99" s="15" t="s">
        <v>748</v>
      </c>
      <c r="G99" s="14" t="s">
        <v>698</v>
      </c>
      <c r="H99" s="54">
        <v>30</v>
      </c>
      <c r="I99" s="62">
        <f t="shared" si="3"/>
        <v>60</v>
      </c>
    </row>
    <row r="100" ht="47" customHeight="1" spans="1:9">
      <c r="A100" s="13">
        <v>31</v>
      </c>
      <c r="B100" s="11"/>
      <c r="C100" s="11" t="s">
        <v>749</v>
      </c>
      <c r="D100" s="11">
        <v>2</v>
      </c>
      <c r="E100" s="11" t="s">
        <v>139</v>
      </c>
      <c r="F100" s="15" t="s">
        <v>750</v>
      </c>
      <c r="G100" s="14" t="s">
        <v>698</v>
      </c>
      <c r="H100" s="54">
        <v>28</v>
      </c>
      <c r="I100" s="62">
        <f t="shared" si="3"/>
        <v>56</v>
      </c>
    </row>
    <row r="101" ht="47" customHeight="1" spans="1:9">
      <c r="A101" s="13">
        <v>32</v>
      </c>
      <c r="B101" s="11"/>
      <c r="C101" s="11" t="s">
        <v>751</v>
      </c>
      <c r="D101" s="11">
        <v>2</v>
      </c>
      <c r="E101" s="11" t="s">
        <v>139</v>
      </c>
      <c r="F101" s="15" t="s">
        <v>752</v>
      </c>
      <c r="G101" s="14" t="s">
        <v>698</v>
      </c>
      <c r="H101" s="54">
        <v>30</v>
      </c>
      <c r="I101" s="62">
        <f t="shared" si="3"/>
        <v>60</v>
      </c>
    </row>
    <row r="102" ht="47" customHeight="1" spans="1:9">
      <c r="A102" s="13">
        <v>33</v>
      </c>
      <c r="B102" s="11"/>
      <c r="C102" s="13" t="s">
        <v>753</v>
      </c>
      <c r="D102" s="11">
        <v>2</v>
      </c>
      <c r="E102" s="11" t="s">
        <v>139</v>
      </c>
      <c r="F102" s="15" t="s">
        <v>754</v>
      </c>
      <c r="G102" s="14" t="s">
        <v>698</v>
      </c>
      <c r="H102" s="54">
        <v>45</v>
      </c>
      <c r="I102" s="62">
        <f t="shared" si="3"/>
        <v>90</v>
      </c>
    </row>
    <row r="103" ht="47" customHeight="1" spans="1:9">
      <c r="A103" s="13">
        <v>34</v>
      </c>
      <c r="B103" s="11"/>
      <c r="C103" s="13" t="s">
        <v>755</v>
      </c>
      <c r="D103" s="11">
        <v>2</v>
      </c>
      <c r="E103" s="11" t="s">
        <v>139</v>
      </c>
      <c r="F103" s="15" t="s">
        <v>756</v>
      </c>
      <c r="G103" s="14" t="s">
        <v>698</v>
      </c>
      <c r="H103" s="54">
        <v>45</v>
      </c>
      <c r="I103" s="62">
        <f t="shared" si="3"/>
        <v>90</v>
      </c>
    </row>
    <row r="104" ht="47" customHeight="1" spans="1:9">
      <c r="A104" s="13">
        <v>35</v>
      </c>
      <c r="B104" s="11"/>
      <c r="C104" s="11" t="s">
        <v>757</v>
      </c>
      <c r="D104" s="11">
        <v>2</v>
      </c>
      <c r="E104" s="11" t="s">
        <v>139</v>
      </c>
      <c r="F104" s="15" t="s">
        <v>758</v>
      </c>
      <c r="G104" s="14" t="s">
        <v>698</v>
      </c>
      <c r="H104" s="54">
        <v>8</v>
      </c>
      <c r="I104" s="62">
        <f t="shared" si="3"/>
        <v>16</v>
      </c>
    </row>
    <row r="105" ht="47" customHeight="1" spans="1:9">
      <c r="A105" s="13">
        <v>36</v>
      </c>
      <c r="B105" s="11"/>
      <c r="C105" s="11" t="s">
        <v>759</v>
      </c>
      <c r="D105" s="11">
        <v>2</v>
      </c>
      <c r="E105" s="11" t="s">
        <v>139</v>
      </c>
      <c r="F105" s="15" t="s">
        <v>760</v>
      </c>
      <c r="G105" s="14" t="s">
        <v>698</v>
      </c>
      <c r="H105" s="54">
        <v>16</v>
      </c>
      <c r="I105" s="62">
        <f t="shared" si="3"/>
        <v>32</v>
      </c>
    </row>
    <row r="106" ht="47" customHeight="1" spans="1:9">
      <c r="A106" s="13">
        <v>37</v>
      </c>
      <c r="B106" s="11"/>
      <c r="C106" s="11" t="s">
        <v>761</v>
      </c>
      <c r="D106" s="11">
        <v>2</v>
      </c>
      <c r="E106" s="11" t="s">
        <v>139</v>
      </c>
      <c r="F106" s="15" t="s">
        <v>762</v>
      </c>
      <c r="G106" s="14" t="s">
        <v>698</v>
      </c>
      <c r="H106" s="54">
        <v>12</v>
      </c>
      <c r="I106" s="62">
        <f t="shared" si="3"/>
        <v>24</v>
      </c>
    </row>
    <row r="107" ht="47" customHeight="1" spans="1:9">
      <c r="A107" s="13">
        <v>38</v>
      </c>
      <c r="B107" s="11"/>
      <c r="C107" s="11" t="s">
        <v>763</v>
      </c>
      <c r="D107" s="11">
        <v>2</v>
      </c>
      <c r="E107" s="11" t="s">
        <v>139</v>
      </c>
      <c r="F107" s="15" t="s">
        <v>764</v>
      </c>
      <c r="G107" s="14" t="s">
        <v>698</v>
      </c>
      <c r="H107" s="54">
        <v>12</v>
      </c>
      <c r="I107" s="62">
        <f t="shared" si="3"/>
        <v>24</v>
      </c>
    </row>
    <row r="108" ht="47" customHeight="1" spans="1:9">
      <c r="A108" s="13">
        <v>39</v>
      </c>
      <c r="B108" s="11"/>
      <c r="C108" s="11" t="s">
        <v>765</v>
      </c>
      <c r="D108" s="11">
        <v>2</v>
      </c>
      <c r="E108" s="11" t="s">
        <v>139</v>
      </c>
      <c r="F108" s="15" t="s">
        <v>766</v>
      </c>
      <c r="G108" s="14" t="s">
        <v>698</v>
      </c>
      <c r="H108" s="54">
        <v>15</v>
      </c>
      <c r="I108" s="62">
        <f t="shared" si="3"/>
        <v>30</v>
      </c>
    </row>
    <row r="109" ht="47" customHeight="1" spans="1:9">
      <c r="A109" s="13">
        <v>40</v>
      </c>
      <c r="B109" s="11"/>
      <c r="C109" s="11" t="s">
        <v>767</v>
      </c>
      <c r="D109" s="11">
        <v>2</v>
      </c>
      <c r="E109" s="11" t="s">
        <v>139</v>
      </c>
      <c r="F109" s="15" t="s">
        <v>768</v>
      </c>
      <c r="G109" s="14" t="s">
        <v>698</v>
      </c>
      <c r="H109" s="54">
        <v>50</v>
      </c>
      <c r="I109" s="62">
        <f t="shared" si="3"/>
        <v>100</v>
      </c>
    </row>
    <row r="110" ht="47" customHeight="1" spans="1:9">
      <c r="A110" s="13">
        <v>41</v>
      </c>
      <c r="B110" s="11"/>
      <c r="C110" s="11" t="s">
        <v>769</v>
      </c>
      <c r="D110" s="11">
        <v>2</v>
      </c>
      <c r="E110" s="11" t="s">
        <v>139</v>
      </c>
      <c r="F110" s="15" t="s">
        <v>770</v>
      </c>
      <c r="G110" s="14" t="s">
        <v>698</v>
      </c>
      <c r="H110" s="54">
        <v>7</v>
      </c>
      <c r="I110" s="62">
        <f t="shared" si="3"/>
        <v>14</v>
      </c>
    </row>
    <row r="111" ht="47" customHeight="1" spans="1:9">
      <c r="A111" s="13">
        <v>42</v>
      </c>
      <c r="B111" s="11"/>
      <c r="C111" s="11" t="s">
        <v>771</v>
      </c>
      <c r="D111" s="11">
        <v>2</v>
      </c>
      <c r="E111" s="11" t="s">
        <v>139</v>
      </c>
      <c r="F111" s="15" t="s">
        <v>772</v>
      </c>
      <c r="G111" s="14" t="s">
        <v>698</v>
      </c>
      <c r="H111" s="54">
        <v>7</v>
      </c>
      <c r="I111" s="62">
        <f t="shared" si="3"/>
        <v>14</v>
      </c>
    </row>
    <row r="112" ht="47" customHeight="1" spans="1:9">
      <c r="A112" s="13">
        <v>43</v>
      </c>
      <c r="B112" s="11"/>
      <c r="C112" s="11" t="s">
        <v>773</v>
      </c>
      <c r="D112" s="11">
        <v>2</v>
      </c>
      <c r="E112" s="11" t="s">
        <v>139</v>
      </c>
      <c r="F112" s="15" t="s">
        <v>774</v>
      </c>
      <c r="G112" s="14" t="s">
        <v>698</v>
      </c>
      <c r="H112" s="54">
        <v>7</v>
      </c>
      <c r="I112" s="62">
        <f t="shared" si="3"/>
        <v>14</v>
      </c>
    </row>
    <row r="113" ht="55" customHeight="1" spans="1:9">
      <c r="A113" s="13">
        <v>44</v>
      </c>
      <c r="B113" s="11"/>
      <c r="C113" s="11" t="s">
        <v>775</v>
      </c>
      <c r="D113" s="11">
        <v>2</v>
      </c>
      <c r="E113" s="11" t="s">
        <v>139</v>
      </c>
      <c r="F113" s="15" t="s">
        <v>776</v>
      </c>
      <c r="G113" s="14" t="s">
        <v>698</v>
      </c>
      <c r="H113" s="54">
        <v>7</v>
      </c>
      <c r="I113" s="62">
        <f t="shared" si="3"/>
        <v>14</v>
      </c>
    </row>
    <row r="114" ht="42" customHeight="1" spans="1:9">
      <c r="A114" s="13">
        <v>45</v>
      </c>
      <c r="B114" s="11"/>
      <c r="C114" s="11" t="s">
        <v>777</v>
      </c>
      <c r="D114" s="11">
        <v>2</v>
      </c>
      <c r="E114" s="11" t="s">
        <v>139</v>
      </c>
      <c r="F114" s="15" t="s">
        <v>778</v>
      </c>
      <c r="G114" s="14" t="s">
        <v>698</v>
      </c>
      <c r="H114" s="54">
        <v>10</v>
      </c>
      <c r="I114" s="62">
        <f t="shared" si="3"/>
        <v>20</v>
      </c>
    </row>
    <row r="115" ht="42" customHeight="1" spans="1:9">
      <c r="A115" s="13">
        <v>46</v>
      </c>
      <c r="B115" s="11"/>
      <c r="C115" s="11" t="s">
        <v>779</v>
      </c>
      <c r="D115" s="11">
        <v>2</v>
      </c>
      <c r="E115" s="11" t="s">
        <v>139</v>
      </c>
      <c r="F115" s="15" t="s">
        <v>780</v>
      </c>
      <c r="G115" s="14" t="s">
        <v>698</v>
      </c>
      <c r="H115" s="54">
        <v>25</v>
      </c>
      <c r="I115" s="62">
        <f t="shared" si="3"/>
        <v>50</v>
      </c>
    </row>
    <row r="116" ht="42" customHeight="1" spans="1:9">
      <c r="A116" s="13">
        <v>47</v>
      </c>
      <c r="B116" s="11"/>
      <c r="C116" s="11" t="s">
        <v>781</v>
      </c>
      <c r="D116" s="11">
        <v>2</v>
      </c>
      <c r="E116" s="11" t="s">
        <v>139</v>
      </c>
      <c r="F116" s="15" t="s">
        <v>782</v>
      </c>
      <c r="G116" s="14" t="s">
        <v>698</v>
      </c>
      <c r="H116" s="54">
        <v>26</v>
      </c>
      <c r="I116" s="62">
        <f t="shared" si="3"/>
        <v>52</v>
      </c>
    </row>
    <row r="117" ht="42" customHeight="1" spans="1:9">
      <c r="A117" s="13">
        <v>48</v>
      </c>
      <c r="B117" s="11"/>
      <c r="C117" s="11" t="s">
        <v>783</v>
      </c>
      <c r="D117" s="11">
        <v>2</v>
      </c>
      <c r="E117" s="11" t="s">
        <v>139</v>
      </c>
      <c r="F117" s="15" t="s">
        <v>784</v>
      </c>
      <c r="G117" s="14" t="s">
        <v>698</v>
      </c>
      <c r="H117" s="54">
        <v>26</v>
      </c>
      <c r="I117" s="62">
        <f t="shared" si="3"/>
        <v>52</v>
      </c>
    </row>
    <row r="118" ht="42" customHeight="1" spans="1:9">
      <c r="A118" s="13">
        <v>49</v>
      </c>
      <c r="B118" s="11"/>
      <c r="C118" s="11" t="s">
        <v>785</v>
      </c>
      <c r="D118" s="11">
        <v>2</v>
      </c>
      <c r="E118" s="11" t="s">
        <v>139</v>
      </c>
      <c r="F118" s="15" t="s">
        <v>786</v>
      </c>
      <c r="G118" s="14" t="s">
        <v>698</v>
      </c>
      <c r="H118" s="54">
        <v>30</v>
      </c>
      <c r="I118" s="62">
        <f t="shared" si="3"/>
        <v>60</v>
      </c>
    </row>
    <row r="119" ht="55" customHeight="1" spans="1:9">
      <c r="A119" s="13">
        <v>50</v>
      </c>
      <c r="B119" s="11"/>
      <c r="C119" s="13" t="s">
        <v>787</v>
      </c>
      <c r="D119" s="11">
        <v>2</v>
      </c>
      <c r="E119" s="11" t="s">
        <v>139</v>
      </c>
      <c r="F119" s="15" t="s">
        <v>788</v>
      </c>
      <c r="G119" s="14" t="s">
        <v>698</v>
      </c>
      <c r="H119" s="54">
        <v>10</v>
      </c>
      <c r="I119" s="62">
        <f t="shared" si="3"/>
        <v>20</v>
      </c>
    </row>
    <row r="120" ht="42" customHeight="1" spans="1:9">
      <c r="A120" s="13">
        <v>51</v>
      </c>
      <c r="B120" s="11"/>
      <c r="C120" s="13" t="s">
        <v>789</v>
      </c>
      <c r="D120" s="11">
        <v>2</v>
      </c>
      <c r="E120" s="11" t="s">
        <v>139</v>
      </c>
      <c r="F120" s="15" t="s">
        <v>790</v>
      </c>
      <c r="G120" s="14" t="s">
        <v>698</v>
      </c>
      <c r="H120" s="54">
        <v>15</v>
      </c>
      <c r="I120" s="62">
        <f t="shared" si="3"/>
        <v>30</v>
      </c>
    </row>
    <row r="121" ht="42" customHeight="1" spans="1:9">
      <c r="A121" s="13">
        <v>52</v>
      </c>
      <c r="B121" s="11"/>
      <c r="C121" s="13" t="s">
        <v>791</v>
      </c>
      <c r="D121" s="11">
        <v>2</v>
      </c>
      <c r="E121" s="11" t="s">
        <v>139</v>
      </c>
      <c r="F121" s="15" t="s">
        <v>792</v>
      </c>
      <c r="G121" s="14" t="s">
        <v>698</v>
      </c>
      <c r="H121" s="54">
        <v>15</v>
      </c>
      <c r="I121" s="62">
        <f t="shared" si="3"/>
        <v>30</v>
      </c>
    </row>
    <row r="122" ht="42" customHeight="1" spans="1:9">
      <c r="A122" s="13">
        <v>53</v>
      </c>
      <c r="B122" s="11"/>
      <c r="C122" s="13" t="s">
        <v>793</v>
      </c>
      <c r="D122" s="11">
        <v>2</v>
      </c>
      <c r="E122" s="11" t="s">
        <v>139</v>
      </c>
      <c r="F122" s="15" t="s">
        <v>794</v>
      </c>
      <c r="G122" s="14" t="s">
        <v>698</v>
      </c>
      <c r="H122" s="54">
        <v>33</v>
      </c>
      <c r="I122" s="62">
        <f t="shared" si="3"/>
        <v>66</v>
      </c>
    </row>
    <row r="123" ht="42" customHeight="1" spans="1:9">
      <c r="A123" s="13">
        <v>54</v>
      </c>
      <c r="B123" s="11"/>
      <c r="C123" s="13" t="s">
        <v>795</v>
      </c>
      <c r="D123" s="11">
        <v>2</v>
      </c>
      <c r="E123" s="11" t="s">
        <v>139</v>
      </c>
      <c r="F123" s="15" t="s">
        <v>796</v>
      </c>
      <c r="G123" s="14" t="s">
        <v>698</v>
      </c>
      <c r="H123" s="54">
        <v>10</v>
      </c>
      <c r="I123" s="62">
        <f t="shared" si="3"/>
        <v>20</v>
      </c>
    </row>
    <row r="124" ht="42" customHeight="1" spans="1:9">
      <c r="A124" s="13">
        <v>55</v>
      </c>
      <c r="B124" s="11"/>
      <c r="C124" s="13" t="s">
        <v>797</v>
      </c>
      <c r="D124" s="11">
        <v>2</v>
      </c>
      <c r="E124" s="11" t="s">
        <v>139</v>
      </c>
      <c r="F124" s="15" t="s">
        <v>798</v>
      </c>
      <c r="G124" s="14" t="s">
        <v>698</v>
      </c>
      <c r="H124" s="54">
        <v>28</v>
      </c>
      <c r="I124" s="62">
        <f t="shared" si="3"/>
        <v>56</v>
      </c>
    </row>
    <row r="125" ht="42" customHeight="1" spans="1:9">
      <c r="A125" s="13">
        <v>56</v>
      </c>
      <c r="B125" s="11"/>
      <c r="C125" s="11" t="s">
        <v>799</v>
      </c>
      <c r="D125" s="11">
        <v>2</v>
      </c>
      <c r="E125" s="11" t="s">
        <v>139</v>
      </c>
      <c r="F125" s="15" t="s">
        <v>800</v>
      </c>
      <c r="G125" s="14" t="s">
        <v>698</v>
      </c>
      <c r="H125" s="54">
        <v>25</v>
      </c>
      <c r="I125" s="62">
        <f t="shared" si="3"/>
        <v>50</v>
      </c>
    </row>
    <row r="126" ht="42" customHeight="1" spans="1:9">
      <c r="A126" s="13">
        <v>57</v>
      </c>
      <c r="B126" s="11"/>
      <c r="C126" s="11" t="s">
        <v>801</v>
      </c>
      <c r="D126" s="11">
        <v>2</v>
      </c>
      <c r="E126" s="11" t="s">
        <v>139</v>
      </c>
      <c r="F126" s="15" t="s">
        <v>802</v>
      </c>
      <c r="G126" s="14" t="s">
        <v>698</v>
      </c>
      <c r="H126" s="54">
        <v>25</v>
      </c>
      <c r="I126" s="62">
        <f t="shared" si="3"/>
        <v>50</v>
      </c>
    </row>
    <row r="127" ht="42" customHeight="1" spans="1:9">
      <c r="A127" s="13">
        <v>58</v>
      </c>
      <c r="B127" s="11"/>
      <c r="C127" s="13" t="s">
        <v>803</v>
      </c>
      <c r="D127" s="11">
        <v>2</v>
      </c>
      <c r="E127" s="11" t="s">
        <v>139</v>
      </c>
      <c r="F127" s="15" t="s">
        <v>804</v>
      </c>
      <c r="G127" s="14" t="s">
        <v>698</v>
      </c>
      <c r="H127" s="54">
        <v>25</v>
      </c>
      <c r="I127" s="62">
        <f t="shared" si="3"/>
        <v>50</v>
      </c>
    </row>
    <row r="128" ht="42" customHeight="1" spans="1:9">
      <c r="A128" s="13">
        <v>59</v>
      </c>
      <c r="B128" s="11"/>
      <c r="C128" s="13" t="s">
        <v>805</v>
      </c>
      <c r="D128" s="11">
        <v>2</v>
      </c>
      <c r="E128" s="11" t="s">
        <v>139</v>
      </c>
      <c r="F128" s="15" t="s">
        <v>806</v>
      </c>
      <c r="G128" s="14" t="s">
        <v>698</v>
      </c>
      <c r="H128" s="54">
        <v>15</v>
      </c>
      <c r="I128" s="62">
        <f t="shared" si="3"/>
        <v>30</v>
      </c>
    </row>
    <row r="129" ht="42" customHeight="1" spans="1:9">
      <c r="A129" s="13">
        <v>60</v>
      </c>
      <c r="B129" s="11"/>
      <c r="C129" s="13" t="s">
        <v>807</v>
      </c>
      <c r="D129" s="11">
        <v>2</v>
      </c>
      <c r="E129" s="11" t="s">
        <v>139</v>
      </c>
      <c r="F129" s="15" t="s">
        <v>808</v>
      </c>
      <c r="G129" s="14" t="s">
        <v>698</v>
      </c>
      <c r="H129" s="54">
        <v>10</v>
      </c>
      <c r="I129" s="62">
        <f t="shared" si="3"/>
        <v>20</v>
      </c>
    </row>
    <row r="130" ht="42" customHeight="1" spans="1:9">
      <c r="A130" s="13">
        <v>61</v>
      </c>
      <c r="B130" s="11"/>
      <c r="C130" s="13" t="s">
        <v>809</v>
      </c>
      <c r="D130" s="11">
        <v>2</v>
      </c>
      <c r="E130" s="11" t="s">
        <v>139</v>
      </c>
      <c r="F130" s="15" t="s">
        <v>810</v>
      </c>
      <c r="G130" s="14" t="s">
        <v>698</v>
      </c>
      <c r="H130" s="54">
        <v>35</v>
      </c>
      <c r="I130" s="62">
        <f t="shared" si="3"/>
        <v>70</v>
      </c>
    </row>
    <row r="131" ht="56" customHeight="1" spans="1:9">
      <c r="A131" s="13">
        <v>62</v>
      </c>
      <c r="B131" s="11"/>
      <c r="C131" s="13" t="s">
        <v>811</v>
      </c>
      <c r="D131" s="11">
        <v>2</v>
      </c>
      <c r="E131" s="11" t="s">
        <v>139</v>
      </c>
      <c r="F131" s="15" t="s">
        <v>812</v>
      </c>
      <c r="G131" s="14" t="s">
        <v>698</v>
      </c>
      <c r="H131" s="54">
        <v>28</v>
      </c>
      <c r="I131" s="62">
        <f t="shared" si="3"/>
        <v>56</v>
      </c>
    </row>
    <row r="132" ht="49" customHeight="1" spans="1:9">
      <c r="A132" s="13">
        <v>63</v>
      </c>
      <c r="B132" s="11"/>
      <c r="C132" s="13" t="s">
        <v>813</v>
      </c>
      <c r="D132" s="11">
        <v>2</v>
      </c>
      <c r="E132" s="11" t="s">
        <v>139</v>
      </c>
      <c r="F132" s="15" t="s">
        <v>814</v>
      </c>
      <c r="G132" s="14" t="s">
        <v>698</v>
      </c>
      <c r="H132" s="54">
        <v>35</v>
      </c>
      <c r="I132" s="62">
        <f t="shared" si="3"/>
        <v>70</v>
      </c>
    </row>
    <row r="133" ht="42" customHeight="1" spans="1:9">
      <c r="A133" s="13">
        <v>64</v>
      </c>
      <c r="B133" s="11"/>
      <c r="C133" s="13" t="s">
        <v>815</v>
      </c>
      <c r="D133" s="11">
        <v>2</v>
      </c>
      <c r="E133" s="11" t="s">
        <v>139</v>
      </c>
      <c r="F133" s="15" t="s">
        <v>816</v>
      </c>
      <c r="G133" s="14" t="s">
        <v>698</v>
      </c>
      <c r="H133" s="54">
        <v>12</v>
      </c>
      <c r="I133" s="62">
        <f t="shared" si="3"/>
        <v>24</v>
      </c>
    </row>
    <row r="134" ht="42" customHeight="1" spans="1:9">
      <c r="A134" s="13">
        <v>65</v>
      </c>
      <c r="B134" s="11"/>
      <c r="C134" s="11" t="s">
        <v>817</v>
      </c>
      <c r="D134" s="11">
        <v>2</v>
      </c>
      <c r="E134" s="11" t="s">
        <v>139</v>
      </c>
      <c r="F134" s="15" t="s">
        <v>816</v>
      </c>
      <c r="G134" s="14" t="s">
        <v>698</v>
      </c>
      <c r="H134" s="54">
        <v>12</v>
      </c>
      <c r="I134" s="62">
        <f t="shared" ref="I134:I195" si="4">H134*D134</f>
        <v>24</v>
      </c>
    </row>
    <row r="135" ht="42" customHeight="1" spans="1:9">
      <c r="A135" s="13">
        <v>66</v>
      </c>
      <c r="B135" s="11"/>
      <c r="C135" s="13" t="s">
        <v>818</v>
      </c>
      <c r="D135" s="11">
        <v>2</v>
      </c>
      <c r="E135" s="11" t="s">
        <v>139</v>
      </c>
      <c r="F135" s="15" t="s">
        <v>819</v>
      </c>
      <c r="G135" s="14" t="s">
        <v>698</v>
      </c>
      <c r="H135" s="54">
        <v>12</v>
      </c>
      <c r="I135" s="62">
        <f t="shared" si="4"/>
        <v>24</v>
      </c>
    </row>
    <row r="136" ht="42" customHeight="1" spans="1:9">
      <c r="A136" s="13">
        <v>67</v>
      </c>
      <c r="B136" s="11"/>
      <c r="C136" s="11" t="s">
        <v>820</v>
      </c>
      <c r="D136" s="11">
        <v>2</v>
      </c>
      <c r="E136" s="11" t="s">
        <v>139</v>
      </c>
      <c r="F136" s="15" t="s">
        <v>821</v>
      </c>
      <c r="G136" s="14" t="s">
        <v>698</v>
      </c>
      <c r="H136" s="54">
        <v>20</v>
      </c>
      <c r="I136" s="62">
        <f t="shared" si="4"/>
        <v>40</v>
      </c>
    </row>
    <row r="137" ht="42" customHeight="1" spans="1:9">
      <c r="A137" s="13">
        <v>68</v>
      </c>
      <c r="B137" s="11"/>
      <c r="C137" s="11" t="s">
        <v>822</v>
      </c>
      <c r="D137" s="11">
        <v>2</v>
      </c>
      <c r="E137" s="11" t="s">
        <v>139</v>
      </c>
      <c r="F137" s="15" t="s">
        <v>823</v>
      </c>
      <c r="G137" s="14" t="s">
        <v>698</v>
      </c>
      <c r="H137" s="54">
        <v>20</v>
      </c>
      <c r="I137" s="62">
        <f t="shared" si="4"/>
        <v>40</v>
      </c>
    </row>
    <row r="138" ht="42" customHeight="1" spans="1:9">
      <c r="A138" s="13">
        <v>69</v>
      </c>
      <c r="B138" s="11"/>
      <c r="C138" s="11" t="s">
        <v>824</v>
      </c>
      <c r="D138" s="11">
        <v>2</v>
      </c>
      <c r="E138" s="11" t="s">
        <v>139</v>
      </c>
      <c r="F138" s="15" t="s">
        <v>825</v>
      </c>
      <c r="G138" s="14" t="s">
        <v>698</v>
      </c>
      <c r="H138" s="54">
        <v>18</v>
      </c>
      <c r="I138" s="62">
        <f t="shared" si="4"/>
        <v>36</v>
      </c>
    </row>
    <row r="139" ht="42" customHeight="1" spans="1:9">
      <c r="A139" s="13">
        <v>70</v>
      </c>
      <c r="B139" s="11"/>
      <c r="C139" s="11" t="s">
        <v>826</v>
      </c>
      <c r="D139" s="11">
        <v>2</v>
      </c>
      <c r="E139" s="11" t="s">
        <v>139</v>
      </c>
      <c r="F139" s="15" t="s">
        <v>827</v>
      </c>
      <c r="G139" s="14" t="s">
        <v>698</v>
      </c>
      <c r="H139" s="54">
        <v>18</v>
      </c>
      <c r="I139" s="62">
        <f t="shared" si="4"/>
        <v>36</v>
      </c>
    </row>
    <row r="140" ht="42" customHeight="1" spans="1:9">
      <c r="A140" s="13">
        <v>71</v>
      </c>
      <c r="B140" s="11"/>
      <c r="C140" s="11" t="s">
        <v>828</v>
      </c>
      <c r="D140" s="11">
        <v>2</v>
      </c>
      <c r="E140" s="11" t="s">
        <v>139</v>
      </c>
      <c r="F140" s="15" t="s">
        <v>829</v>
      </c>
      <c r="G140" s="14" t="s">
        <v>698</v>
      </c>
      <c r="H140" s="54">
        <v>8</v>
      </c>
      <c r="I140" s="62">
        <f t="shared" si="4"/>
        <v>16</v>
      </c>
    </row>
    <row r="141" ht="42" customHeight="1" spans="1:9">
      <c r="A141" s="13">
        <v>72</v>
      </c>
      <c r="B141" s="11"/>
      <c r="C141" s="13" t="s">
        <v>830</v>
      </c>
      <c r="D141" s="11">
        <v>2</v>
      </c>
      <c r="E141" s="11" t="s">
        <v>139</v>
      </c>
      <c r="F141" s="15" t="s">
        <v>831</v>
      </c>
      <c r="G141" s="14" t="s">
        <v>698</v>
      </c>
      <c r="H141" s="54">
        <v>22</v>
      </c>
      <c r="I141" s="62">
        <f t="shared" si="4"/>
        <v>44</v>
      </c>
    </row>
    <row r="142" ht="42" customHeight="1" spans="1:9">
      <c r="A142" s="13">
        <v>73</v>
      </c>
      <c r="B142" s="11"/>
      <c r="C142" s="11" t="s">
        <v>832</v>
      </c>
      <c r="D142" s="11">
        <v>2</v>
      </c>
      <c r="E142" s="11" t="s">
        <v>139</v>
      </c>
      <c r="F142" s="15" t="s">
        <v>833</v>
      </c>
      <c r="G142" s="14" t="s">
        <v>698</v>
      </c>
      <c r="H142" s="54">
        <v>15</v>
      </c>
      <c r="I142" s="62">
        <f t="shared" si="4"/>
        <v>30</v>
      </c>
    </row>
    <row r="143" ht="42" customHeight="1" spans="1:9">
      <c r="A143" s="13">
        <v>74</v>
      </c>
      <c r="B143" s="11"/>
      <c r="C143" s="11" t="s">
        <v>834</v>
      </c>
      <c r="D143" s="11">
        <v>2</v>
      </c>
      <c r="E143" s="11" t="s">
        <v>139</v>
      </c>
      <c r="F143" s="15" t="s">
        <v>835</v>
      </c>
      <c r="G143" s="14" t="s">
        <v>698</v>
      </c>
      <c r="H143" s="54">
        <v>18</v>
      </c>
      <c r="I143" s="62">
        <f t="shared" si="4"/>
        <v>36</v>
      </c>
    </row>
    <row r="144" ht="42" customHeight="1" spans="1:9">
      <c r="A144" s="13">
        <v>75</v>
      </c>
      <c r="B144" s="11"/>
      <c r="C144" s="11" t="s">
        <v>836</v>
      </c>
      <c r="D144" s="11">
        <v>2</v>
      </c>
      <c r="E144" s="11" t="s">
        <v>139</v>
      </c>
      <c r="F144" s="15" t="s">
        <v>837</v>
      </c>
      <c r="G144" s="14" t="s">
        <v>698</v>
      </c>
      <c r="H144" s="54">
        <v>16</v>
      </c>
      <c r="I144" s="62">
        <f t="shared" si="4"/>
        <v>32</v>
      </c>
    </row>
    <row r="145" ht="42" customHeight="1" spans="1:9">
      <c r="A145" s="13">
        <v>76</v>
      </c>
      <c r="B145" s="11"/>
      <c r="C145" s="11" t="s">
        <v>838</v>
      </c>
      <c r="D145" s="11">
        <v>2</v>
      </c>
      <c r="E145" s="11" t="s">
        <v>139</v>
      </c>
      <c r="F145" s="15" t="s">
        <v>839</v>
      </c>
      <c r="G145" s="14" t="s">
        <v>698</v>
      </c>
      <c r="H145" s="54">
        <v>14</v>
      </c>
      <c r="I145" s="62">
        <f t="shared" si="4"/>
        <v>28</v>
      </c>
    </row>
    <row r="146" ht="42" customHeight="1" spans="1:9">
      <c r="A146" s="13">
        <v>77</v>
      </c>
      <c r="B146" s="11"/>
      <c r="C146" s="11" t="s">
        <v>840</v>
      </c>
      <c r="D146" s="11">
        <v>2</v>
      </c>
      <c r="E146" s="11" t="s">
        <v>139</v>
      </c>
      <c r="F146" s="15" t="s">
        <v>841</v>
      </c>
      <c r="G146" s="14" t="s">
        <v>698</v>
      </c>
      <c r="H146" s="54">
        <v>16</v>
      </c>
      <c r="I146" s="62">
        <f t="shared" si="4"/>
        <v>32</v>
      </c>
    </row>
    <row r="147" ht="42" customHeight="1" spans="1:9">
      <c r="A147" s="13">
        <v>78</v>
      </c>
      <c r="B147" s="11"/>
      <c r="C147" s="11" t="s">
        <v>842</v>
      </c>
      <c r="D147" s="11">
        <v>2</v>
      </c>
      <c r="E147" s="11" t="s">
        <v>139</v>
      </c>
      <c r="F147" s="15" t="s">
        <v>843</v>
      </c>
      <c r="G147" s="14" t="s">
        <v>698</v>
      </c>
      <c r="H147" s="54">
        <v>14</v>
      </c>
      <c r="I147" s="62">
        <f t="shared" si="4"/>
        <v>28</v>
      </c>
    </row>
    <row r="148" ht="42" customHeight="1" spans="1:9">
      <c r="A148" s="13">
        <v>79</v>
      </c>
      <c r="B148" s="11"/>
      <c r="C148" s="13" t="s">
        <v>844</v>
      </c>
      <c r="D148" s="11">
        <v>2</v>
      </c>
      <c r="E148" s="11" t="s">
        <v>139</v>
      </c>
      <c r="F148" s="15" t="s">
        <v>845</v>
      </c>
      <c r="G148" s="14" t="s">
        <v>698</v>
      </c>
      <c r="H148" s="54">
        <v>13</v>
      </c>
      <c r="I148" s="62">
        <f t="shared" si="4"/>
        <v>26</v>
      </c>
    </row>
    <row r="149" ht="42" customHeight="1" spans="1:9">
      <c r="A149" s="13">
        <v>80</v>
      </c>
      <c r="B149" s="11"/>
      <c r="C149" s="13" t="s">
        <v>846</v>
      </c>
      <c r="D149" s="11">
        <v>2</v>
      </c>
      <c r="E149" s="11" t="s">
        <v>139</v>
      </c>
      <c r="F149" s="15" t="s">
        <v>847</v>
      </c>
      <c r="G149" s="14" t="s">
        <v>698</v>
      </c>
      <c r="H149" s="54">
        <v>13</v>
      </c>
      <c r="I149" s="62">
        <f t="shared" si="4"/>
        <v>26</v>
      </c>
    </row>
    <row r="150" ht="42" customHeight="1" spans="1:9">
      <c r="A150" s="13">
        <v>81</v>
      </c>
      <c r="B150" s="11"/>
      <c r="C150" s="13" t="s">
        <v>848</v>
      </c>
      <c r="D150" s="11">
        <v>2</v>
      </c>
      <c r="E150" s="11" t="s">
        <v>139</v>
      </c>
      <c r="F150" s="15" t="s">
        <v>849</v>
      </c>
      <c r="G150" s="14" t="s">
        <v>698</v>
      </c>
      <c r="H150" s="54">
        <v>6</v>
      </c>
      <c r="I150" s="62">
        <f t="shared" si="4"/>
        <v>12</v>
      </c>
    </row>
    <row r="151" ht="42" customHeight="1" spans="1:9">
      <c r="A151" s="13">
        <v>82</v>
      </c>
      <c r="B151" s="11"/>
      <c r="C151" s="13" t="s">
        <v>850</v>
      </c>
      <c r="D151" s="11">
        <v>2</v>
      </c>
      <c r="E151" s="11" t="s">
        <v>139</v>
      </c>
      <c r="F151" s="15" t="s">
        <v>851</v>
      </c>
      <c r="G151" s="14" t="s">
        <v>698</v>
      </c>
      <c r="H151" s="54">
        <v>5</v>
      </c>
      <c r="I151" s="62">
        <f t="shared" si="4"/>
        <v>10</v>
      </c>
    </row>
    <row r="152" ht="42" customHeight="1" spans="1:9">
      <c r="A152" s="13">
        <v>83</v>
      </c>
      <c r="B152" s="11"/>
      <c r="C152" s="13" t="s">
        <v>852</v>
      </c>
      <c r="D152" s="11">
        <v>2</v>
      </c>
      <c r="E152" s="11" t="s">
        <v>139</v>
      </c>
      <c r="F152" s="15" t="s">
        <v>853</v>
      </c>
      <c r="G152" s="14" t="s">
        <v>698</v>
      </c>
      <c r="H152" s="54">
        <v>5</v>
      </c>
      <c r="I152" s="62">
        <f t="shared" si="4"/>
        <v>10</v>
      </c>
    </row>
    <row r="153" ht="42" customHeight="1" spans="1:9">
      <c r="A153" s="13">
        <v>84</v>
      </c>
      <c r="B153" s="11"/>
      <c r="C153" s="13" t="s">
        <v>854</v>
      </c>
      <c r="D153" s="11">
        <v>2</v>
      </c>
      <c r="E153" s="11" t="s">
        <v>139</v>
      </c>
      <c r="F153" s="15" t="s">
        <v>855</v>
      </c>
      <c r="G153" s="14" t="s">
        <v>698</v>
      </c>
      <c r="H153" s="54">
        <v>6</v>
      </c>
      <c r="I153" s="62">
        <f t="shared" si="4"/>
        <v>12</v>
      </c>
    </row>
    <row r="154" ht="42" customHeight="1" spans="1:9">
      <c r="A154" s="13">
        <v>85</v>
      </c>
      <c r="B154" s="11"/>
      <c r="C154" s="11" t="s">
        <v>856</v>
      </c>
      <c r="D154" s="11">
        <v>2</v>
      </c>
      <c r="E154" s="11" t="s">
        <v>139</v>
      </c>
      <c r="F154" s="15" t="s">
        <v>857</v>
      </c>
      <c r="G154" s="14" t="s">
        <v>698</v>
      </c>
      <c r="H154" s="54">
        <v>18</v>
      </c>
      <c r="I154" s="62">
        <f t="shared" si="4"/>
        <v>36</v>
      </c>
    </row>
    <row r="155" ht="42" customHeight="1" spans="1:9">
      <c r="A155" s="13">
        <v>86</v>
      </c>
      <c r="B155" s="11"/>
      <c r="C155" s="11" t="s">
        <v>858</v>
      </c>
      <c r="D155" s="11">
        <v>2</v>
      </c>
      <c r="E155" s="11" t="s">
        <v>139</v>
      </c>
      <c r="F155" s="15" t="s">
        <v>857</v>
      </c>
      <c r="G155" s="14" t="s">
        <v>698</v>
      </c>
      <c r="H155" s="54">
        <v>18</v>
      </c>
      <c r="I155" s="62">
        <f t="shared" si="4"/>
        <v>36</v>
      </c>
    </row>
    <row r="156" ht="42" customHeight="1" spans="1:9">
      <c r="A156" s="13">
        <v>87</v>
      </c>
      <c r="B156" s="11"/>
      <c r="C156" s="11" t="s">
        <v>859</v>
      </c>
      <c r="D156" s="11">
        <v>2</v>
      </c>
      <c r="E156" s="11" t="s">
        <v>139</v>
      </c>
      <c r="F156" s="15" t="s">
        <v>860</v>
      </c>
      <c r="G156" s="14" t="s">
        <v>698</v>
      </c>
      <c r="H156" s="54">
        <v>24</v>
      </c>
      <c r="I156" s="62">
        <f t="shared" si="4"/>
        <v>48</v>
      </c>
    </row>
    <row r="157" ht="42" customHeight="1" spans="1:9">
      <c r="A157" s="13">
        <v>88</v>
      </c>
      <c r="B157" s="11"/>
      <c r="C157" s="11" t="s">
        <v>861</v>
      </c>
      <c r="D157" s="11">
        <v>2</v>
      </c>
      <c r="E157" s="11" t="s">
        <v>139</v>
      </c>
      <c r="F157" s="15" t="s">
        <v>862</v>
      </c>
      <c r="G157" s="14" t="s">
        <v>698</v>
      </c>
      <c r="H157" s="54">
        <v>24</v>
      </c>
      <c r="I157" s="62">
        <f t="shared" si="4"/>
        <v>48</v>
      </c>
    </row>
    <row r="158" ht="42" customHeight="1" spans="1:9">
      <c r="A158" s="13">
        <v>89</v>
      </c>
      <c r="B158" s="11"/>
      <c r="C158" s="13" t="s">
        <v>863</v>
      </c>
      <c r="D158" s="11">
        <v>2</v>
      </c>
      <c r="E158" s="11" t="s">
        <v>139</v>
      </c>
      <c r="F158" s="15" t="s">
        <v>864</v>
      </c>
      <c r="G158" s="14" t="s">
        <v>698</v>
      </c>
      <c r="H158" s="54">
        <v>24</v>
      </c>
      <c r="I158" s="62">
        <f t="shared" si="4"/>
        <v>48</v>
      </c>
    </row>
    <row r="159" ht="42" customHeight="1" spans="1:9">
      <c r="A159" s="13">
        <v>90</v>
      </c>
      <c r="B159" s="11"/>
      <c r="C159" s="13" t="s">
        <v>865</v>
      </c>
      <c r="D159" s="11">
        <v>2</v>
      </c>
      <c r="E159" s="11" t="s">
        <v>139</v>
      </c>
      <c r="F159" s="15" t="s">
        <v>866</v>
      </c>
      <c r="G159" s="14" t="s">
        <v>698</v>
      </c>
      <c r="H159" s="54">
        <v>24</v>
      </c>
      <c r="I159" s="62">
        <f t="shared" si="4"/>
        <v>48</v>
      </c>
    </row>
    <row r="160" ht="42" customHeight="1" spans="1:9">
      <c r="A160" s="13">
        <v>91</v>
      </c>
      <c r="B160" s="11"/>
      <c r="C160" s="13" t="s">
        <v>867</v>
      </c>
      <c r="D160" s="11">
        <v>2</v>
      </c>
      <c r="E160" s="11" t="s">
        <v>139</v>
      </c>
      <c r="F160" s="15" t="s">
        <v>868</v>
      </c>
      <c r="G160" s="14" t="s">
        <v>698</v>
      </c>
      <c r="H160" s="54">
        <v>24</v>
      </c>
      <c r="I160" s="62">
        <f t="shared" si="4"/>
        <v>48</v>
      </c>
    </row>
    <row r="161" ht="42" customHeight="1" spans="1:9">
      <c r="A161" s="13">
        <v>92</v>
      </c>
      <c r="B161" s="11"/>
      <c r="C161" s="13" t="s">
        <v>869</v>
      </c>
      <c r="D161" s="11">
        <v>2</v>
      </c>
      <c r="E161" s="13" t="s">
        <v>139</v>
      </c>
      <c r="F161" s="15" t="s">
        <v>870</v>
      </c>
      <c r="G161" s="14" t="s">
        <v>698</v>
      </c>
      <c r="H161" s="54">
        <v>24</v>
      </c>
      <c r="I161" s="62">
        <f t="shared" si="4"/>
        <v>48</v>
      </c>
    </row>
    <row r="162" ht="42" customHeight="1" spans="1:9">
      <c r="A162" s="13">
        <v>93</v>
      </c>
      <c r="B162" s="11"/>
      <c r="C162" s="13" t="s">
        <v>871</v>
      </c>
      <c r="D162" s="11">
        <v>2</v>
      </c>
      <c r="E162" s="11" t="s">
        <v>139</v>
      </c>
      <c r="F162" s="15" t="s">
        <v>872</v>
      </c>
      <c r="G162" s="14" t="s">
        <v>698</v>
      </c>
      <c r="H162" s="54">
        <v>24</v>
      </c>
      <c r="I162" s="62">
        <f t="shared" si="4"/>
        <v>48</v>
      </c>
    </row>
    <row r="163" ht="42" customHeight="1" spans="1:9">
      <c r="A163" s="13">
        <v>94</v>
      </c>
      <c r="B163" s="11"/>
      <c r="C163" s="13" t="s">
        <v>873</v>
      </c>
      <c r="D163" s="11">
        <v>2</v>
      </c>
      <c r="E163" s="11" t="s">
        <v>139</v>
      </c>
      <c r="F163" s="15" t="s">
        <v>874</v>
      </c>
      <c r="G163" s="14" t="s">
        <v>698</v>
      </c>
      <c r="H163" s="54">
        <v>24</v>
      </c>
      <c r="I163" s="62">
        <f t="shared" si="4"/>
        <v>48</v>
      </c>
    </row>
    <row r="164" ht="42" customHeight="1" spans="1:9">
      <c r="A164" s="13">
        <v>95</v>
      </c>
      <c r="B164" s="11"/>
      <c r="C164" s="13" t="s">
        <v>875</v>
      </c>
      <c r="D164" s="11">
        <v>2</v>
      </c>
      <c r="E164" s="11" t="s">
        <v>139</v>
      </c>
      <c r="F164" s="15" t="s">
        <v>876</v>
      </c>
      <c r="G164" s="14" t="s">
        <v>698</v>
      </c>
      <c r="H164" s="54">
        <v>24</v>
      </c>
      <c r="I164" s="62">
        <f t="shared" si="4"/>
        <v>48</v>
      </c>
    </row>
    <row r="165" ht="42" customHeight="1" spans="1:9">
      <c r="A165" s="13">
        <v>96</v>
      </c>
      <c r="B165" s="11"/>
      <c r="C165" s="13" t="s">
        <v>877</v>
      </c>
      <c r="D165" s="11">
        <v>2</v>
      </c>
      <c r="E165" s="11" t="s">
        <v>139</v>
      </c>
      <c r="F165" s="15" t="s">
        <v>878</v>
      </c>
      <c r="G165" s="14" t="s">
        <v>698</v>
      </c>
      <c r="H165" s="54">
        <v>12</v>
      </c>
      <c r="I165" s="62">
        <f t="shared" si="4"/>
        <v>24</v>
      </c>
    </row>
    <row r="166" ht="42" customHeight="1" spans="1:9">
      <c r="A166" s="13">
        <v>97</v>
      </c>
      <c r="B166" s="11"/>
      <c r="C166" s="13" t="s">
        <v>879</v>
      </c>
      <c r="D166" s="11">
        <v>2</v>
      </c>
      <c r="E166" s="11" t="s">
        <v>139</v>
      </c>
      <c r="F166" s="15" t="s">
        <v>880</v>
      </c>
      <c r="G166" s="14" t="s">
        <v>698</v>
      </c>
      <c r="H166" s="54">
        <v>12</v>
      </c>
      <c r="I166" s="62">
        <f t="shared" si="4"/>
        <v>24</v>
      </c>
    </row>
    <row r="167" ht="42" customHeight="1" spans="1:9">
      <c r="A167" s="13">
        <v>98</v>
      </c>
      <c r="B167" s="11"/>
      <c r="C167" s="11" t="s">
        <v>881</v>
      </c>
      <c r="D167" s="11">
        <v>2</v>
      </c>
      <c r="E167" s="11" t="s">
        <v>139</v>
      </c>
      <c r="F167" s="15" t="s">
        <v>882</v>
      </c>
      <c r="G167" s="14" t="s">
        <v>698</v>
      </c>
      <c r="H167" s="54">
        <v>10</v>
      </c>
      <c r="I167" s="62">
        <f t="shared" si="4"/>
        <v>20</v>
      </c>
    </row>
    <row r="168" ht="42" customHeight="1" spans="1:9">
      <c r="A168" s="13">
        <v>99</v>
      </c>
      <c r="B168" s="11"/>
      <c r="C168" s="11" t="s">
        <v>883</v>
      </c>
      <c r="D168" s="11">
        <v>2</v>
      </c>
      <c r="E168" s="11" t="s">
        <v>139</v>
      </c>
      <c r="F168" s="15" t="s">
        <v>884</v>
      </c>
      <c r="G168" s="14" t="s">
        <v>698</v>
      </c>
      <c r="H168" s="54">
        <v>10</v>
      </c>
      <c r="I168" s="62">
        <f t="shared" si="4"/>
        <v>20</v>
      </c>
    </row>
    <row r="169" ht="42" customHeight="1" spans="1:9">
      <c r="A169" s="13">
        <v>100</v>
      </c>
      <c r="B169" s="11"/>
      <c r="C169" s="13" t="s">
        <v>885</v>
      </c>
      <c r="D169" s="11">
        <v>2</v>
      </c>
      <c r="E169" s="11" t="s">
        <v>139</v>
      </c>
      <c r="F169" s="15" t="s">
        <v>886</v>
      </c>
      <c r="G169" s="14" t="s">
        <v>698</v>
      </c>
      <c r="H169" s="54">
        <v>8</v>
      </c>
      <c r="I169" s="62">
        <f t="shared" si="4"/>
        <v>16</v>
      </c>
    </row>
    <row r="170" ht="42" customHeight="1" spans="1:9">
      <c r="A170" s="13">
        <v>101</v>
      </c>
      <c r="B170" s="11"/>
      <c r="C170" s="13" t="s">
        <v>887</v>
      </c>
      <c r="D170" s="11">
        <v>2</v>
      </c>
      <c r="E170" s="11" t="s">
        <v>139</v>
      </c>
      <c r="F170" s="15" t="s">
        <v>888</v>
      </c>
      <c r="G170" s="14" t="s">
        <v>698</v>
      </c>
      <c r="H170" s="54">
        <v>6</v>
      </c>
      <c r="I170" s="62">
        <f t="shared" si="4"/>
        <v>12</v>
      </c>
    </row>
    <row r="171" ht="42" customHeight="1" spans="1:9">
      <c r="A171" s="13">
        <v>102</v>
      </c>
      <c r="B171" s="11"/>
      <c r="C171" s="13" t="s">
        <v>889</v>
      </c>
      <c r="D171" s="11">
        <v>2</v>
      </c>
      <c r="E171" s="11" t="s">
        <v>139</v>
      </c>
      <c r="F171" s="15" t="s">
        <v>890</v>
      </c>
      <c r="G171" s="14" t="s">
        <v>698</v>
      </c>
      <c r="H171" s="54">
        <v>6</v>
      </c>
      <c r="I171" s="62">
        <f t="shared" si="4"/>
        <v>12</v>
      </c>
    </row>
    <row r="172" ht="42" customHeight="1" spans="1:9">
      <c r="A172" s="13">
        <v>103</v>
      </c>
      <c r="B172" s="11"/>
      <c r="C172" s="11" t="s">
        <v>891</v>
      </c>
      <c r="D172" s="11">
        <v>2</v>
      </c>
      <c r="E172" s="11" t="s">
        <v>139</v>
      </c>
      <c r="F172" s="15" t="s">
        <v>892</v>
      </c>
      <c r="G172" s="14" t="s">
        <v>698</v>
      </c>
      <c r="H172" s="54">
        <v>15</v>
      </c>
      <c r="I172" s="62">
        <f t="shared" si="4"/>
        <v>30</v>
      </c>
    </row>
    <row r="173" ht="42" customHeight="1" spans="1:9">
      <c r="A173" s="13">
        <v>104</v>
      </c>
      <c r="B173" s="11"/>
      <c r="C173" s="13" t="s">
        <v>893</v>
      </c>
      <c r="D173" s="11">
        <v>2</v>
      </c>
      <c r="E173" s="11" t="s">
        <v>139</v>
      </c>
      <c r="F173" s="15" t="s">
        <v>894</v>
      </c>
      <c r="G173" s="14" t="s">
        <v>698</v>
      </c>
      <c r="H173" s="54">
        <v>15</v>
      </c>
      <c r="I173" s="62">
        <f t="shared" si="4"/>
        <v>30</v>
      </c>
    </row>
    <row r="174" ht="42" customHeight="1" spans="1:9">
      <c r="A174" s="13">
        <v>105</v>
      </c>
      <c r="B174" s="11"/>
      <c r="C174" s="13" t="s">
        <v>895</v>
      </c>
      <c r="D174" s="11">
        <v>2</v>
      </c>
      <c r="E174" s="11" t="s">
        <v>139</v>
      </c>
      <c r="F174" s="15" t="s">
        <v>896</v>
      </c>
      <c r="G174" s="14" t="s">
        <v>698</v>
      </c>
      <c r="H174" s="54">
        <v>9</v>
      </c>
      <c r="I174" s="62">
        <f t="shared" si="4"/>
        <v>18</v>
      </c>
    </row>
    <row r="175" ht="42" customHeight="1" spans="1:9">
      <c r="A175" s="13">
        <v>106</v>
      </c>
      <c r="B175" s="11"/>
      <c r="C175" s="13" t="s">
        <v>897</v>
      </c>
      <c r="D175" s="11">
        <v>2</v>
      </c>
      <c r="E175" s="11" t="s">
        <v>139</v>
      </c>
      <c r="F175" s="15" t="s">
        <v>898</v>
      </c>
      <c r="G175" s="14" t="s">
        <v>698</v>
      </c>
      <c r="H175" s="54">
        <v>12</v>
      </c>
      <c r="I175" s="62">
        <f t="shared" si="4"/>
        <v>24</v>
      </c>
    </row>
    <row r="176" ht="42" customHeight="1" spans="1:9">
      <c r="A176" s="13">
        <v>107</v>
      </c>
      <c r="B176" s="11"/>
      <c r="C176" s="13" t="s">
        <v>899</v>
      </c>
      <c r="D176" s="11">
        <v>2</v>
      </c>
      <c r="E176" s="11" t="s">
        <v>139</v>
      </c>
      <c r="F176" s="15" t="s">
        <v>900</v>
      </c>
      <c r="G176" s="14" t="s">
        <v>698</v>
      </c>
      <c r="H176" s="54">
        <v>15</v>
      </c>
      <c r="I176" s="62">
        <f t="shared" si="4"/>
        <v>30</v>
      </c>
    </row>
    <row r="177" ht="42" customHeight="1" spans="1:9">
      <c r="A177" s="13">
        <v>108</v>
      </c>
      <c r="B177" s="11"/>
      <c r="C177" s="13" t="s">
        <v>901</v>
      </c>
      <c r="D177" s="11">
        <v>2</v>
      </c>
      <c r="E177" s="11" t="s">
        <v>139</v>
      </c>
      <c r="F177" s="15" t="s">
        <v>902</v>
      </c>
      <c r="G177" s="14" t="s">
        <v>698</v>
      </c>
      <c r="H177" s="54">
        <v>14</v>
      </c>
      <c r="I177" s="62">
        <f t="shared" si="4"/>
        <v>28</v>
      </c>
    </row>
    <row r="178" ht="42" customHeight="1" spans="1:9">
      <c r="A178" s="13">
        <v>109</v>
      </c>
      <c r="B178" s="11"/>
      <c r="C178" s="13" t="s">
        <v>903</v>
      </c>
      <c r="D178" s="11">
        <v>2</v>
      </c>
      <c r="E178" s="11" t="s">
        <v>139</v>
      </c>
      <c r="F178" s="15" t="s">
        <v>904</v>
      </c>
      <c r="G178" s="14" t="s">
        <v>698</v>
      </c>
      <c r="H178" s="54">
        <v>20</v>
      </c>
      <c r="I178" s="62">
        <f t="shared" si="4"/>
        <v>40</v>
      </c>
    </row>
    <row r="179" ht="42" customHeight="1" spans="1:9">
      <c r="A179" s="13">
        <v>110</v>
      </c>
      <c r="B179" s="11"/>
      <c r="C179" s="13" t="s">
        <v>905</v>
      </c>
      <c r="D179" s="11">
        <v>2</v>
      </c>
      <c r="E179" s="11" t="s">
        <v>139</v>
      </c>
      <c r="F179" s="15" t="s">
        <v>906</v>
      </c>
      <c r="G179" s="14" t="s">
        <v>698</v>
      </c>
      <c r="H179" s="54">
        <v>10</v>
      </c>
      <c r="I179" s="62">
        <f t="shared" si="4"/>
        <v>20</v>
      </c>
    </row>
    <row r="180" ht="42" customHeight="1" spans="1:9">
      <c r="A180" s="13">
        <v>111</v>
      </c>
      <c r="B180" s="11"/>
      <c r="C180" s="13" t="s">
        <v>907</v>
      </c>
      <c r="D180" s="11">
        <v>2</v>
      </c>
      <c r="E180" s="11" t="s">
        <v>139</v>
      </c>
      <c r="F180" s="15" t="s">
        <v>908</v>
      </c>
      <c r="G180" s="14" t="s">
        <v>698</v>
      </c>
      <c r="H180" s="54">
        <v>12</v>
      </c>
      <c r="I180" s="62">
        <f t="shared" si="4"/>
        <v>24</v>
      </c>
    </row>
    <row r="181" ht="42" customHeight="1" spans="1:9">
      <c r="A181" s="13">
        <v>112</v>
      </c>
      <c r="B181" s="11"/>
      <c r="C181" s="13" t="s">
        <v>909</v>
      </c>
      <c r="D181" s="11">
        <v>2</v>
      </c>
      <c r="E181" s="11" t="s">
        <v>139</v>
      </c>
      <c r="F181" s="15" t="s">
        <v>910</v>
      </c>
      <c r="G181" s="14" t="s">
        <v>698</v>
      </c>
      <c r="H181" s="54">
        <v>14</v>
      </c>
      <c r="I181" s="62">
        <f t="shared" si="4"/>
        <v>28</v>
      </c>
    </row>
    <row r="182" ht="42" customHeight="1" spans="1:9">
      <c r="A182" s="13">
        <v>113</v>
      </c>
      <c r="B182" s="11"/>
      <c r="C182" s="13" t="s">
        <v>911</v>
      </c>
      <c r="D182" s="11">
        <v>2</v>
      </c>
      <c r="E182" s="11" t="s">
        <v>139</v>
      </c>
      <c r="F182" s="15" t="s">
        <v>912</v>
      </c>
      <c r="G182" s="14" t="s">
        <v>698</v>
      </c>
      <c r="H182" s="54">
        <v>20</v>
      </c>
      <c r="I182" s="62">
        <f t="shared" si="4"/>
        <v>40</v>
      </c>
    </row>
    <row r="183" ht="42" customHeight="1" spans="1:9">
      <c r="A183" s="13">
        <v>114</v>
      </c>
      <c r="B183" s="11"/>
      <c r="C183" s="13" t="s">
        <v>913</v>
      </c>
      <c r="D183" s="11">
        <v>2</v>
      </c>
      <c r="E183" s="11" t="s">
        <v>139</v>
      </c>
      <c r="F183" s="15" t="s">
        <v>914</v>
      </c>
      <c r="G183" s="14" t="s">
        <v>698</v>
      </c>
      <c r="H183" s="54">
        <v>5</v>
      </c>
      <c r="I183" s="62">
        <f t="shared" si="4"/>
        <v>10</v>
      </c>
    </row>
    <row r="184" ht="42" customHeight="1" spans="1:9">
      <c r="A184" s="13">
        <v>115</v>
      </c>
      <c r="B184" s="11"/>
      <c r="C184" s="13" t="s">
        <v>915</v>
      </c>
      <c r="D184" s="11">
        <v>2</v>
      </c>
      <c r="E184" s="11" t="s">
        <v>139</v>
      </c>
      <c r="F184" s="15" t="s">
        <v>916</v>
      </c>
      <c r="G184" s="14" t="s">
        <v>698</v>
      </c>
      <c r="H184" s="54">
        <v>26</v>
      </c>
      <c r="I184" s="62">
        <f t="shared" si="4"/>
        <v>52</v>
      </c>
    </row>
    <row r="185" ht="42" customHeight="1" spans="1:9">
      <c r="A185" s="13">
        <v>116</v>
      </c>
      <c r="B185" s="11"/>
      <c r="C185" s="13" t="s">
        <v>917</v>
      </c>
      <c r="D185" s="11">
        <v>2</v>
      </c>
      <c r="E185" s="13" t="s">
        <v>139</v>
      </c>
      <c r="F185" s="15" t="s">
        <v>918</v>
      </c>
      <c r="G185" s="14" t="s">
        <v>698</v>
      </c>
      <c r="H185" s="54">
        <v>20</v>
      </c>
      <c r="I185" s="62">
        <f t="shared" si="4"/>
        <v>40</v>
      </c>
    </row>
    <row r="186" ht="42" customHeight="1" spans="1:9">
      <c r="A186" s="13">
        <v>117</v>
      </c>
      <c r="B186" s="11"/>
      <c r="C186" s="13" t="s">
        <v>919</v>
      </c>
      <c r="D186" s="11">
        <v>2</v>
      </c>
      <c r="E186" s="11" t="s">
        <v>139</v>
      </c>
      <c r="F186" s="15" t="s">
        <v>920</v>
      </c>
      <c r="G186" s="14" t="s">
        <v>698</v>
      </c>
      <c r="H186" s="54">
        <v>14</v>
      </c>
      <c r="I186" s="62">
        <f t="shared" si="4"/>
        <v>28</v>
      </c>
    </row>
    <row r="187" ht="42" customHeight="1" spans="1:9">
      <c r="A187" s="13">
        <v>118</v>
      </c>
      <c r="B187" s="11"/>
      <c r="C187" s="13" t="s">
        <v>921</v>
      </c>
      <c r="D187" s="11">
        <v>2</v>
      </c>
      <c r="E187" s="11" t="s">
        <v>139</v>
      </c>
      <c r="F187" s="15" t="s">
        <v>922</v>
      </c>
      <c r="G187" s="14" t="s">
        <v>698</v>
      </c>
      <c r="H187" s="54">
        <v>15</v>
      </c>
      <c r="I187" s="62">
        <f t="shared" si="4"/>
        <v>30</v>
      </c>
    </row>
    <row r="188" ht="42" customHeight="1" spans="1:9">
      <c r="A188" s="13">
        <v>119</v>
      </c>
      <c r="B188" s="11"/>
      <c r="C188" s="13" t="s">
        <v>923</v>
      </c>
      <c r="D188" s="11">
        <v>2</v>
      </c>
      <c r="E188" s="11" t="s">
        <v>139</v>
      </c>
      <c r="F188" s="15" t="s">
        <v>924</v>
      </c>
      <c r="G188" s="14" t="s">
        <v>698</v>
      </c>
      <c r="H188" s="54">
        <v>10</v>
      </c>
      <c r="I188" s="62">
        <f t="shared" si="4"/>
        <v>20</v>
      </c>
    </row>
    <row r="189" ht="42" customHeight="1" spans="1:9">
      <c r="A189" s="13">
        <v>120</v>
      </c>
      <c r="B189" s="11"/>
      <c r="C189" s="13" t="s">
        <v>925</v>
      </c>
      <c r="D189" s="11">
        <v>2</v>
      </c>
      <c r="E189" s="11" t="s">
        <v>139</v>
      </c>
      <c r="F189" s="15" t="s">
        <v>926</v>
      </c>
      <c r="G189" s="14" t="s">
        <v>698</v>
      </c>
      <c r="H189" s="54">
        <v>15</v>
      </c>
      <c r="I189" s="62">
        <f t="shared" si="4"/>
        <v>30</v>
      </c>
    </row>
    <row r="190" ht="42" customHeight="1" spans="1:9">
      <c r="A190" s="13">
        <v>121</v>
      </c>
      <c r="B190" s="11"/>
      <c r="C190" s="13" t="s">
        <v>927</v>
      </c>
      <c r="D190" s="11">
        <v>2</v>
      </c>
      <c r="E190" s="11" t="s">
        <v>139</v>
      </c>
      <c r="F190" s="15" t="s">
        <v>928</v>
      </c>
      <c r="G190" s="14" t="s">
        <v>698</v>
      </c>
      <c r="H190" s="54">
        <v>28</v>
      </c>
      <c r="I190" s="62">
        <f t="shared" si="4"/>
        <v>56</v>
      </c>
    </row>
    <row r="191" ht="42" customHeight="1" spans="1:9">
      <c r="A191" s="13">
        <v>122</v>
      </c>
      <c r="B191" s="11"/>
      <c r="C191" s="13" t="s">
        <v>929</v>
      </c>
      <c r="D191" s="11">
        <v>2</v>
      </c>
      <c r="E191" s="11" t="s">
        <v>139</v>
      </c>
      <c r="F191" s="15" t="s">
        <v>784</v>
      </c>
      <c r="G191" s="14" t="s">
        <v>698</v>
      </c>
      <c r="H191" s="54">
        <v>7</v>
      </c>
      <c r="I191" s="62">
        <f t="shared" si="4"/>
        <v>14</v>
      </c>
    </row>
    <row r="192" ht="42" customHeight="1" spans="1:9">
      <c r="A192" s="13">
        <v>123</v>
      </c>
      <c r="B192" s="11"/>
      <c r="C192" s="13" t="s">
        <v>930</v>
      </c>
      <c r="D192" s="11">
        <v>2</v>
      </c>
      <c r="E192" s="11" t="s">
        <v>139</v>
      </c>
      <c r="F192" s="15" t="s">
        <v>931</v>
      </c>
      <c r="G192" s="14" t="s">
        <v>698</v>
      </c>
      <c r="H192" s="54">
        <v>8</v>
      </c>
      <c r="I192" s="62">
        <f t="shared" si="4"/>
        <v>16</v>
      </c>
    </row>
    <row r="193" ht="42" customHeight="1" spans="1:9">
      <c r="A193" s="13">
        <v>124</v>
      </c>
      <c r="B193" s="11"/>
      <c r="C193" s="13" t="s">
        <v>932</v>
      </c>
      <c r="D193" s="11">
        <v>2</v>
      </c>
      <c r="E193" s="11" t="s">
        <v>139</v>
      </c>
      <c r="F193" s="15" t="s">
        <v>933</v>
      </c>
      <c r="G193" s="14" t="s">
        <v>698</v>
      </c>
      <c r="H193" s="54">
        <v>10</v>
      </c>
      <c r="I193" s="62">
        <f t="shared" si="4"/>
        <v>20</v>
      </c>
    </row>
    <row r="194" ht="42" customHeight="1" spans="1:9">
      <c r="A194" s="13">
        <v>125</v>
      </c>
      <c r="B194" s="11"/>
      <c r="C194" s="13" t="s">
        <v>934</v>
      </c>
      <c r="D194" s="11">
        <v>2</v>
      </c>
      <c r="E194" s="11" t="s">
        <v>139</v>
      </c>
      <c r="F194" s="15" t="s">
        <v>935</v>
      </c>
      <c r="G194" s="14" t="s">
        <v>698</v>
      </c>
      <c r="H194" s="54">
        <v>19</v>
      </c>
      <c r="I194" s="62">
        <f t="shared" si="4"/>
        <v>38</v>
      </c>
    </row>
    <row r="195" ht="50" customHeight="1" spans="1:9">
      <c r="A195" s="13">
        <v>126</v>
      </c>
      <c r="B195" s="11"/>
      <c r="C195" s="13" t="s">
        <v>936</v>
      </c>
      <c r="D195" s="11">
        <v>2</v>
      </c>
      <c r="E195" s="11" t="s">
        <v>139</v>
      </c>
      <c r="F195" s="15" t="s">
        <v>937</v>
      </c>
      <c r="G195" s="14" t="s">
        <v>698</v>
      </c>
      <c r="H195" s="54">
        <v>25</v>
      </c>
      <c r="I195" s="62">
        <f t="shared" si="4"/>
        <v>50</v>
      </c>
    </row>
    <row r="196" ht="116" customHeight="1" spans="1:9">
      <c r="A196" s="13">
        <v>127</v>
      </c>
      <c r="B196" s="11"/>
      <c r="C196" s="14" t="s">
        <v>938</v>
      </c>
      <c r="D196" s="11">
        <v>8</v>
      </c>
      <c r="E196" s="11" t="s">
        <v>453</v>
      </c>
      <c r="F196" s="15" t="s">
        <v>939</v>
      </c>
      <c r="G196" s="14"/>
      <c r="H196" s="58">
        <v>3000</v>
      </c>
      <c r="I196" s="13">
        <f>D196*H196</f>
        <v>24000</v>
      </c>
    </row>
    <row r="197" ht="58" customHeight="1" spans="1:9">
      <c r="A197" s="13">
        <v>128</v>
      </c>
      <c r="B197" s="11"/>
      <c r="C197" s="14" t="s">
        <v>940</v>
      </c>
      <c r="D197" s="11">
        <v>6</v>
      </c>
      <c r="E197" s="11" t="s">
        <v>941</v>
      </c>
      <c r="F197" s="15" t="s">
        <v>942</v>
      </c>
      <c r="G197" s="14"/>
      <c r="H197" s="58">
        <v>40</v>
      </c>
      <c r="I197" s="13">
        <v>240</v>
      </c>
    </row>
    <row r="198" ht="30" customHeight="1" spans="1:9">
      <c r="A198" s="13">
        <v>129</v>
      </c>
      <c r="B198" s="11"/>
      <c r="C198" s="14" t="s">
        <v>943</v>
      </c>
      <c r="D198" s="11">
        <v>1</v>
      </c>
      <c r="E198" s="11" t="s">
        <v>941</v>
      </c>
      <c r="F198" s="15" t="s">
        <v>944</v>
      </c>
      <c r="G198" s="14"/>
      <c r="H198" s="58">
        <v>300</v>
      </c>
      <c r="I198" s="13">
        <v>300</v>
      </c>
    </row>
    <row r="199" ht="30" customHeight="1" spans="1:9">
      <c r="A199" s="13">
        <v>130</v>
      </c>
      <c r="B199" s="11"/>
      <c r="C199" s="14" t="s">
        <v>945</v>
      </c>
      <c r="D199" s="11">
        <v>1</v>
      </c>
      <c r="E199" s="11" t="s">
        <v>941</v>
      </c>
      <c r="F199" s="15" t="s">
        <v>946</v>
      </c>
      <c r="G199" s="14"/>
      <c r="H199" s="58">
        <v>70</v>
      </c>
      <c r="I199" s="13">
        <v>70</v>
      </c>
    </row>
    <row r="200" ht="30" customHeight="1" spans="1:9">
      <c r="A200" s="13">
        <v>131</v>
      </c>
      <c r="B200" s="11"/>
      <c r="C200" s="14" t="s">
        <v>947</v>
      </c>
      <c r="D200" s="11">
        <v>1</v>
      </c>
      <c r="E200" s="11" t="s">
        <v>941</v>
      </c>
      <c r="F200" s="15" t="s">
        <v>948</v>
      </c>
      <c r="G200" s="14"/>
      <c r="H200" s="58">
        <v>50</v>
      </c>
      <c r="I200" s="13">
        <v>50</v>
      </c>
    </row>
    <row r="201" ht="43" customHeight="1" spans="1:9">
      <c r="A201" s="13">
        <v>132</v>
      </c>
      <c r="B201" s="11"/>
      <c r="C201" s="13" t="s">
        <v>949</v>
      </c>
      <c r="D201" s="11">
        <v>2</v>
      </c>
      <c r="E201" s="11" t="s">
        <v>50</v>
      </c>
      <c r="F201" s="15" t="s">
        <v>950</v>
      </c>
      <c r="G201" s="14"/>
      <c r="H201" s="58">
        <v>60</v>
      </c>
      <c r="I201" s="13">
        <v>120</v>
      </c>
    </row>
    <row r="202" ht="30" customHeight="1" spans="1:9">
      <c r="A202" s="13">
        <v>133</v>
      </c>
      <c r="B202" s="11"/>
      <c r="C202" s="13" t="s">
        <v>951</v>
      </c>
      <c r="D202" s="11">
        <v>8</v>
      </c>
      <c r="E202" s="11" t="s">
        <v>25</v>
      </c>
      <c r="F202" s="15" t="s">
        <v>952</v>
      </c>
      <c r="G202" s="14"/>
      <c r="H202" s="58">
        <v>65</v>
      </c>
      <c r="I202" s="13">
        <v>520</v>
      </c>
    </row>
    <row r="203" ht="30" customHeight="1" spans="1:9">
      <c r="A203" s="13">
        <v>134</v>
      </c>
      <c r="B203" s="11"/>
      <c r="C203" s="13" t="s">
        <v>953</v>
      </c>
      <c r="D203" s="11">
        <v>2</v>
      </c>
      <c r="E203" s="11" t="s">
        <v>50</v>
      </c>
      <c r="F203" s="15" t="s">
        <v>954</v>
      </c>
      <c r="G203" s="14"/>
      <c r="H203" s="58">
        <v>390</v>
      </c>
      <c r="I203" s="13">
        <v>780</v>
      </c>
    </row>
    <row r="204" ht="30" customHeight="1" spans="1:9">
      <c r="A204" s="13">
        <v>135</v>
      </c>
      <c r="B204" s="11"/>
      <c r="C204" s="14" t="s">
        <v>955</v>
      </c>
      <c r="D204" s="11">
        <v>3</v>
      </c>
      <c r="E204" s="11" t="s">
        <v>50</v>
      </c>
      <c r="F204" s="15" t="s">
        <v>956</v>
      </c>
      <c r="G204" s="14"/>
      <c r="H204" s="58">
        <v>380</v>
      </c>
      <c r="I204" s="13">
        <v>1140</v>
      </c>
    </row>
    <row r="205" ht="30" customHeight="1" spans="1:9">
      <c r="A205" s="13">
        <v>136</v>
      </c>
      <c r="B205" s="11"/>
      <c r="C205" s="14" t="s">
        <v>957</v>
      </c>
      <c r="D205" s="11">
        <v>2</v>
      </c>
      <c r="E205" s="11" t="s">
        <v>50</v>
      </c>
      <c r="F205" s="15" t="s">
        <v>958</v>
      </c>
      <c r="G205" s="14"/>
      <c r="H205" s="58">
        <v>541</v>
      </c>
      <c r="I205" s="13">
        <f>D205*H205</f>
        <v>1082</v>
      </c>
    </row>
    <row r="206" ht="30" customHeight="1" spans="1:9">
      <c r="A206" s="13">
        <v>137</v>
      </c>
      <c r="B206" s="11"/>
      <c r="C206" s="14" t="s">
        <v>959</v>
      </c>
      <c r="D206" s="11">
        <v>10</v>
      </c>
      <c r="E206" s="11" t="s">
        <v>25</v>
      </c>
      <c r="F206" s="15" t="s">
        <v>960</v>
      </c>
      <c r="G206" s="14"/>
      <c r="H206" s="58">
        <v>20</v>
      </c>
      <c r="I206" s="13">
        <v>200</v>
      </c>
    </row>
    <row r="207" ht="30" customHeight="1" spans="1:9">
      <c r="A207" s="13">
        <v>138</v>
      </c>
      <c r="B207" s="11"/>
      <c r="C207" s="14" t="s">
        <v>961</v>
      </c>
      <c r="D207" s="11">
        <v>1</v>
      </c>
      <c r="E207" s="11" t="s">
        <v>28</v>
      </c>
      <c r="F207" s="15" t="s">
        <v>962</v>
      </c>
      <c r="G207" s="14"/>
      <c r="H207" s="54">
        <v>550</v>
      </c>
      <c r="I207" s="62">
        <v>550</v>
      </c>
    </row>
    <row r="208" ht="30" customHeight="1" spans="1:9">
      <c r="A208" s="13">
        <v>139</v>
      </c>
      <c r="B208" s="11"/>
      <c r="C208" s="14" t="s">
        <v>963</v>
      </c>
      <c r="D208" s="11">
        <v>1</v>
      </c>
      <c r="E208" s="11" t="s">
        <v>25</v>
      </c>
      <c r="F208" s="15" t="s">
        <v>964</v>
      </c>
      <c r="G208" s="14"/>
      <c r="H208" s="54">
        <v>590</v>
      </c>
      <c r="I208" s="62">
        <v>590</v>
      </c>
    </row>
    <row r="209" ht="23" customHeight="1" spans="1:9">
      <c r="A209" s="13">
        <v>140</v>
      </c>
      <c r="B209" s="11"/>
      <c r="C209" s="14"/>
      <c r="D209" s="11"/>
      <c r="E209" s="11"/>
      <c r="F209" s="15"/>
      <c r="G209" s="14"/>
      <c r="H209" s="54" t="s">
        <v>595</v>
      </c>
      <c r="I209" s="62">
        <f>SUM(I71:I208)</f>
        <v>34650</v>
      </c>
    </row>
    <row r="210" ht="23" customHeight="1" spans="1:9">
      <c r="A210" s="13">
        <v>141</v>
      </c>
      <c r="B210" s="11"/>
      <c r="C210" s="14"/>
      <c r="D210" s="11"/>
      <c r="E210" s="11"/>
      <c r="F210" s="15"/>
      <c r="G210" s="14"/>
      <c r="H210" s="54" t="s">
        <v>965</v>
      </c>
      <c r="I210" s="62" t="s">
        <v>966</v>
      </c>
    </row>
  </sheetData>
  <mergeCells count="22">
    <mergeCell ref="A1:I1"/>
    <mergeCell ref="A24:I24"/>
    <mergeCell ref="A41:I41"/>
    <mergeCell ref="A69:I69"/>
    <mergeCell ref="B3:B5"/>
    <mergeCell ref="B6:B8"/>
    <mergeCell ref="B9:B11"/>
    <mergeCell ref="B12:B14"/>
    <mergeCell ref="B15:B18"/>
    <mergeCell ref="B19:B20"/>
    <mergeCell ref="B21:B22"/>
    <mergeCell ref="B26:B28"/>
    <mergeCell ref="B29:B32"/>
    <mergeCell ref="B33:B36"/>
    <mergeCell ref="B37:B39"/>
    <mergeCell ref="B55:B57"/>
    <mergeCell ref="B58:B61"/>
    <mergeCell ref="B63:B64"/>
    <mergeCell ref="B74:B135"/>
    <mergeCell ref="B136:B195"/>
    <mergeCell ref="F55:F57"/>
    <mergeCell ref="G55:G57"/>
  </mergeCells>
  <pageMargins left="0.751388888888889" right="0.751388888888889" top="1" bottom="1" header="0.5" footer="0.5"/>
  <pageSetup paperSize="9" orientation="landscape" horizontalDpi="600"/>
  <headerFooter/>
  <rowBreaks count="2" manualBreakCount="2">
    <brk id="8" max="16383" man="1"/>
    <brk id="82" max="16383" man="1"/>
  </rowBreak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1"/>
  <sheetViews>
    <sheetView workbookViewId="0">
      <selection activeCell="C153" sqref="C153"/>
    </sheetView>
  </sheetViews>
  <sheetFormatPr defaultColWidth="9" defaultRowHeight="13.5"/>
  <cols>
    <col min="2" max="2" width="18.8833333333333" style="2" customWidth="1"/>
    <col min="3" max="3" width="15.6416666666667" customWidth="1"/>
    <col min="4" max="4" width="8" customWidth="1"/>
    <col min="5" max="5" width="14.25" customWidth="1"/>
    <col min="6" max="6" width="22.3833333333333" customWidth="1"/>
    <col min="7" max="7" width="12.25" customWidth="1"/>
    <col min="8" max="8" width="9" style="2" customWidth="1"/>
    <col min="9" max="9" width="14.6416666666667" customWidth="1"/>
  </cols>
  <sheetData>
    <row r="1" ht="35" customHeight="1" spans="1:9">
      <c r="A1" s="5" t="s">
        <v>967</v>
      </c>
      <c r="B1" s="5"/>
      <c r="C1" s="5"/>
      <c r="D1" s="5"/>
      <c r="E1" s="5"/>
      <c r="F1" s="5"/>
      <c r="G1" s="5"/>
      <c r="H1" s="5"/>
      <c r="I1" s="5"/>
    </row>
    <row r="2" ht="35" customHeight="1" spans="1:9">
      <c r="A2" s="16" t="s">
        <v>16</v>
      </c>
      <c r="B2" s="16" t="s">
        <v>542</v>
      </c>
      <c r="C2" s="16" t="s">
        <v>17</v>
      </c>
      <c r="D2" s="16" t="s">
        <v>20</v>
      </c>
      <c r="E2" s="16" t="s">
        <v>19</v>
      </c>
      <c r="F2" s="16" t="s">
        <v>149</v>
      </c>
      <c r="G2" s="16" t="s">
        <v>543</v>
      </c>
      <c r="H2" s="16" t="s">
        <v>21</v>
      </c>
      <c r="I2" s="16" t="s">
        <v>13</v>
      </c>
    </row>
    <row r="3" ht="42" customHeight="1" spans="1:9">
      <c r="A3" s="13">
        <v>1</v>
      </c>
      <c r="B3" s="13" t="s">
        <v>545</v>
      </c>
      <c r="C3" s="14" t="s">
        <v>545</v>
      </c>
      <c r="D3" s="13">
        <v>1</v>
      </c>
      <c r="E3" s="13" t="s">
        <v>50</v>
      </c>
      <c r="F3" s="15" t="s">
        <v>968</v>
      </c>
      <c r="G3" s="14" t="s">
        <v>547</v>
      </c>
      <c r="H3" s="14">
        <v>65</v>
      </c>
      <c r="I3" s="14">
        <f>H3*D3</f>
        <v>65</v>
      </c>
    </row>
    <row r="4" ht="38" customHeight="1" spans="1:9">
      <c r="A4" s="13">
        <v>2</v>
      </c>
      <c r="B4" s="13" t="s">
        <v>548</v>
      </c>
      <c r="C4" s="14" t="s">
        <v>548</v>
      </c>
      <c r="D4" s="13">
        <v>1</v>
      </c>
      <c r="E4" s="13" t="s">
        <v>50</v>
      </c>
      <c r="F4" s="15" t="s">
        <v>630</v>
      </c>
      <c r="G4" s="14" t="s">
        <v>631</v>
      </c>
      <c r="H4" s="14">
        <v>150</v>
      </c>
      <c r="I4" s="14">
        <f>H4*D4</f>
        <v>150</v>
      </c>
    </row>
    <row r="5" ht="45" customHeight="1" spans="1:9">
      <c r="A5" s="13">
        <v>3</v>
      </c>
      <c r="B5" s="13" t="s">
        <v>551</v>
      </c>
      <c r="C5" s="14" t="s">
        <v>551</v>
      </c>
      <c r="D5" s="13">
        <v>4</v>
      </c>
      <c r="E5" s="13" t="s">
        <v>25</v>
      </c>
      <c r="F5" s="15" t="s">
        <v>969</v>
      </c>
      <c r="G5" s="14" t="s">
        <v>600</v>
      </c>
      <c r="H5" s="14">
        <v>240</v>
      </c>
      <c r="I5" s="14">
        <f>H5*D5</f>
        <v>960</v>
      </c>
    </row>
    <row r="6" ht="35" customHeight="1" spans="1:9">
      <c r="A6" s="13">
        <v>4</v>
      </c>
      <c r="B6" s="18" t="s">
        <v>970</v>
      </c>
      <c r="C6" s="18" t="s">
        <v>971</v>
      </c>
      <c r="D6" s="18">
        <v>20</v>
      </c>
      <c r="E6" s="18" t="s">
        <v>139</v>
      </c>
      <c r="F6" s="19" t="s">
        <v>972</v>
      </c>
      <c r="G6" s="18" t="s">
        <v>973</v>
      </c>
      <c r="H6" s="18">
        <v>12.8</v>
      </c>
      <c r="I6" s="14">
        <f t="shared" ref="I6:I28" si="0">H6*D6</f>
        <v>256</v>
      </c>
    </row>
    <row r="7" ht="35" customHeight="1" spans="1:9">
      <c r="A7" s="13">
        <v>5</v>
      </c>
      <c r="B7" s="18"/>
      <c r="C7" s="18" t="s">
        <v>974</v>
      </c>
      <c r="D7" s="18">
        <v>10</v>
      </c>
      <c r="E7" s="18" t="s">
        <v>139</v>
      </c>
      <c r="F7" s="19" t="s">
        <v>975</v>
      </c>
      <c r="G7" s="18" t="s">
        <v>973</v>
      </c>
      <c r="H7" s="18">
        <v>12</v>
      </c>
      <c r="I7" s="14">
        <f t="shared" si="0"/>
        <v>120</v>
      </c>
    </row>
    <row r="8" ht="35" customHeight="1" spans="1:9">
      <c r="A8" s="13">
        <v>6</v>
      </c>
      <c r="B8" s="18"/>
      <c r="C8" s="18" t="s">
        <v>976</v>
      </c>
      <c r="D8" s="18">
        <v>20</v>
      </c>
      <c r="E8" s="18" t="s">
        <v>139</v>
      </c>
      <c r="F8" s="19" t="s">
        <v>972</v>
      </c>
      <c r="G8" s="18" t="s">
        <v>973</v>
      </c>
      <c r="H8" s="18">
        <v>12</v>
      </c>
      <c r="I8" s="14">
        <f t="shared" si="0"/>
        <v>240</v>
      </c>
    </row>
    <row r="9" ht="35" customHeight="1" spans="1:9">
      <c r="A9" s="13">
        <v>7</v>
      </c>
      <c r="B9" s="18"/>
      <c r="C9" s="18" t="s">
        <v>977</v>
      </c>
      <c r="D9" s="18">
        <v>10</v>
      </c>
      <c r="E9" s="18" t="s">
        <v>139</v>
      </c>
      <c r="F9" s="19" t="s">
        <v>978</v>
      </c>
      <c r="G9" s="18" t="s">
        <v>973</v>
      </c>
      <c r="H9" s="18">
        <v>12</v>
      </c>
      <c r="I9" s="14">
        <f t="shared" si="0"/>
        <v>120</v>
      </c>
    </row>
    <row r="10" ht="35" customHeight="1" spans="1:9">
      <c r="A10" s="13">
        <v>8</v>
      </c>
      <c r="B10" s="18"/>
      <c r="C10" s="18" t="s">
        <v>979</v>
      </c>
      <c r="D10" s="18">
        <v>10</v>
      </c>
      <c r="E10" s="18" t="s">
        <v>139</v>
      </c>
      <c r="F10" s="19" t="s">
        <v>980</v>
      </c>
      <c r="G10" s="18" t="s">
        <v>973</v>
      </c>
      <c r="H10" s="18">
        <v>9</v>
      </c>
      <c r="I10" s="14">
        <f t="shared" si="0"/>
        <v>90</v>
      </c>
    </row>
    <row r="11" ht="35" customHeight="1" spans="1:9">
      <c r="A11" s="13">
        <v>9</v>
      </c>
      <c r="B11" s="18"/>
      <c r="C11" s="18" t="s">
        <v>981</v>
      </c>
      <c r="D11" s="18">
        <v>10</v>
      </c>
      <c r="E11" s="18" t="s">
        <v>139</v>
      </c>
      <c r="F11" s="19" t="s">
        <v>982</v>
      </c>
      <c r="G11" s="18" t="s">
        <v>973</v>
      </c>
      <c r="H11" s="18">
        <v>18</v>
      </c>
      <c r="I11" s="14">
        <f t="shared" si="0"/>
        <v>180</v>
      </c>
    </row>
    <row r="12" ht="35" customHeight="1" spans="1:9">
      <c r="A12" s="13">
        <v>10</v>
      </c>
      <c r="B12" s="18"/>
      <c r="C12" s="18" t="s">
        <v>983</v>
      </c>
      <c r="D12" s="18">
        <v>20</v>
      </c>
      <c r="E12" s="18" t="s">
        <v>139</v>
      </c>
      <c r="F12" s="19" t="s">
        <v>984</v>
      </c>
      <c r="G12" s="18" t="s">
        <v>973</v>
      </c>
      <c r="H12" s="18">
        <v>16</v>
      </c>
      <c r="I12" s="14">
        <f t="shared" si="0"/>
        <v>320</v>
      </c>
    </row>
    <row r="13" ht="35" customHeight="1" spans="1:9">
      <c r="A13" s="13">
        <v>11</v>
      </c>
      <c r="B13" s="18"/>
      <c r="C13" s="18" t="s">
        <v>985</v>
      </c>
      <c r="D13" s="18">
        <v>120</v>
      </c>
      <c r="E13" s="18" t="s">
        <v>139</v>
      </c>
      <c r="F13" s="19" t="s">
        <v>982</v>
      </c>
      <c r="G13" s="18" t="s">
        <v>973</v>
      </c>
      <c r="H13" s="18">
        <v>22</v>
      </c>
      <c r="I13" s="14">
        <f t="shared" si="0"/>
        <v>2640</v>
      </c>
    </row>
    <row r="14" ht="35" customHeight="1" spans="1:9">
      <c r="A14" s="13">
        <v>12</v>
      </c>
      <c r="B14" s="18"/>
      <c r="C14" s="18" t="s">
        <v>986</v>
      </c>
      <c r="D14" s="18">
        <v>50</v>
      </c>
      <c r="E14" s="18" t="s">
        <v>139</v>
      </c>
      <c r="F14" s="19" t="s">
        <v>987</v>
      </c>
      <c r="G14" s="18" t="s">
        <v>973</v>
      </c>
      <c r="H14" s="18">
        <v>18</v>
      </c>
      <c r="I14" s="14">
        <f t="shared" si="0"/>
        <v>900</v>
      </c>
    </row>
    <row r="15" ht="35" customHeight="1" spans="1:9">
      <c r="A15" s="13">
        <v>13</v>
      </c>
      <c r="B15" s="18"/>
      <c r="C15" s="18" t="s">
        <v>988</v>
      </c>
      <c r="D15" s="18">
        <v>10</v>
      </c>
      <c r="E15" s="18" t="s">
        <v>139</v>
      </c>
      <c r="F15" s="19" t="s">
        <v>989</v>
      </c>
      <c r="G15" s="18" t="s">
        <v>973</v>
      </c>
      <c r="H15" s="18">
        <v>24</v>
      </c>
      <c r="I15" s="14">
        <f t="shared" si="0"/>
        <v>240</v>
      </c>
    </row>
    <row r="16" ht="35" customHeight="1" spans="1:9">
      <c r="A16" s="13">
        <v>14</v>
      </c>
      <c r="B16" s="18"/>
      <c r="C16" s="18" t="s">
        <v>990</v>
      </c>
      <c r="D16" s="18">
        <v>30</v>
      </c>
      <c r="E16" s="18" t="s">
        <v>139</v>
      </c>
      <c r="F16" s="19" t="s">
        <v>991</v>
      </c>
      <c r="G16" s="18" t="s">
        <v>973</v>
      </c>
      <c r="H16" s="18">
        <v>29</v>
      </c>
      <c r="I16" s="14">
        <f t="shared" si="0"/>
        <v>870</v>
      </c>
    </row>
    <row r="17" ht="35" customHeight="1" spans="1:9">
      <c r="A17" s="13">
        <v>15</v>
      </c>
      <c r="B17" s="33" t="s">
        <v>992</v>
      </c>
      <c r="C17" s="14" t="s">
        <v>993</v>
      </c>
      <c r="D17" s="13">
        <v>3</v>
      </c>
      <c r="E17" s="13" t="s">
        <v>56</v>
      </c>
      <c r="F17" s="15" t="s">
        <v>994</v>
      </c>
      <c r="G17" s="13" t="s">
        <v>557</v>
      </c>
      <c r="H17" s="14">
        <v>25</v>
      </c>
      <c r="I17" s="14">
        <f t="shared" si="0"/>
        <v>75</v>
      </c>
    </row>
    <row r="18" ht="35" customHeight="1" spans="1:9">
      <c r="A18" s="13">
        <v>16</v>
      </c>
      <c r="B18" s="33"/>
      <c r="C18" s="14" t="s">
        <v>995</v>
      </c>
      <c r="D18" s="13">
        <v>5</v>
      </c>
      <c r="E18" s="13" t="s">
        <v>25</v>
      </c>
      <c r="F18" s="15" t="s">
        <v>996</v>
      </c>
      <c r="G18" s="13" t="s">
        <v>997</v>
      </c>
      <c r="H18" s="14">
        <v>19</v>
      </c>
      <c r="I18" s="14">
        <f t="shared" si="0"/>
        <v>95</v>
      </c>
    </row>
    <row r="19" ht="35" customHeight="1" spans="1:9">
      <c r="A19" s="13">
        <v>17</v>
      </c>
      <c r="B19" s="33"/>
      <c r="C19" s="14" t="s">
        <v>998</v>
      </c>
      <c r="D19" s="13">
        <v>5</v>
      </c>
      <c r="E19" s="13" t="s">
        <v>25</v>
      </c>
      <c r="F19" s="15" t="s">
        <v>999</v>
      </c>
      <c r="G19" s="13" t="s">
        <v>997</v>
      </c>
      <c r="H19" s="14">
        <v>19</v>
      </c>
      <c r="I19" s="14">
        <f t="shared" si="0"/>
        <v>95</v>
      </c>
    </row>
    <row r="20" ht="35" customHeight="1" spans="1:9">
      <c r="A20" s="13">
        <v>18</v>
      </c>
      <c r="B20" s="33"/>
      <c r="C20" s="14" t="s">
        <v>1000</v>
      </c>
      <c r="D20" s="13">
        <v>5</v>
      </c>
      <c r="E20" s="13" t="s">
        <v>25</v>
      </c>
      <c r="F20" s="15" t="s">
        <v>1001</v>
      </c>
      <c r="G20" s="13" t="s">
        <v>997</v>
      </c>
      <c r="H20" s="14">
        <v>19</v>
      </c>
      <c r="I20" s="14">
        <f t="shared" si="0"/>
        <v>95</v>
      </c>
    </row>
    <row r="21" ht="35" customHeight="1" spans="1:9">
      <c r="A21" s="13">
        <v>19</v>
      </c>
      <c r="B21" s="33"/>
      <c r="C21" s="14" t="s">
        <v>1002</v>
      </c>
      <c r="D21" s="13">
        <v>5</v>
      </c>
      <c r="E21" s="13" t="s">
        <v>25</v>
      </c>
      <c r="F21" s="15" t="s">
        <v>1003</v>
      </c>
      <c r="G21" s="13" t="s">
        <v>997</v>
      </c>
      <c r="H21" s="14">
        <v>19</v>
      </c>
      <c r="I21" s="14">
        <f t="shared" si="0"/>
        <v>95</v>
      </c>
    </row>
    <row r="22" ht="35" customHeight="1" spans="1:9">
      <c r="A22" s="13">
        <v>20</v>
      </c>
      <c r="B22" s="33"/>
      <c r="C22" s="14" t="s">
        <v>1004</v>
      </c>
      <c r="D22" s="13">
        <v>3</v>
      </c>
      <c r="E22" s="13" t="s">
        <v>139</v>
      </c>
      <c r="F22" s="15" t="s">
        <v>1005</v>
      </c>
      <c r="G22" s="13" t="s">
        <v>997</v>
      </c>
      <c r="H22" s="14">
        <v>40</v>
      </c>
      <c r="I22" s="14">
        <f t="shared" si="0"/>
        <v>120</v>
      </c>
    </row>
    <row r="23" ht="45" customHeight="1" spans="1:9">
      <c r="A23" s="13">
        <v>21</v>
      </c>
      <c r="B23" s="33"/>
      <c r="C23" s="14" t="s">
        <v>1006</v>
      </c>
      <c r="D23" s="13">
        <v>3</v>
      </c>
      <c r="E23" s="13" t="s">
        <v>25</v>
      </c>
      <c r="F23" s="15" t="s">
        <v>1007</v>
      </c>
      <c r="G23" s="13" t="s">
        <v>997</v>
      </c>
      <c r="H23" s="14">
        <v>65</v>
      </c>
      <c r="I23" s="14">
        <f t="shared" si="0"/>
        <v>195</v>
      </c>
    </row>
    <row r="24" ht="35" customHeight="1" spans="1:9">
      <c r="A24" s="13">
        <v>22</v>
      </c>
      <c r="B24" s="33"/>
      <c r="C24" s="14" t="s">
        <v>1008</v>
      </c>
      <c r="D24" s="13">
        <v>3</v>
      </c>
      <c r="E24" s="13" t="s">
        <v>25</v>
      </c>
      <c r="F24" s="15" t="s">
        <v>1009</v>
      </c>
      <c r="G24" s="13" t="s">
        <v>997</v>
      </c>
      <c r="H24" s="14">
        <v>30</v>
      </c>
      <c r="I24" s="14">
        <f t="shared" si="0"/>
        <v>90</v>
      </c>
    </row>
    <row r="25" ht="35" customHeight="1" spans="1:9">
      <c r="A25" s="13">
        <v>23</v>
      </c>
      <c r="B25" s="33"/>
      <c r="C25" s="14" t="s">
        <v>1010</v>
      </c>
      <c r="D25" s="13">
        <v>3</v>
      </c>
      <c r="E25" s="13"/>
      <c r="F25" s="15" t="s">
        <v>1011</v>
      </c>
      <c r="G25" s="13" t="s">
        <v>997</v>
      </c>
      <c r="H25" s="14">
        <v>35</v>
      </c>
      <c r="I25" s="14">
        <f t="shared" si="0"/>
        <v>105</v>
      </c>
    </row>
    <row r="26" ht="35" customHeight="1" spans="1:9">
      <c r="A26" s="13">
        <v>24</v>
      </c>
      <c r="B26" s="33"/>
      <c r="C26" s="14" t="s">
        <v>1012</v>
      </c>
      <c r="D26" s="13">
        <v>3</v>
      </c>
      <c r="E26" s="13" t="s">
        <v>25</v>
      </c>
      <c r="F26" s="15" t="s">
        <v>1013</v>
      </c>
      <c r="G26" s="13" t="s">
        <v>997</v>
      </c>
      <c r="H26" s="14">
        <v>52</v>
      </c>
      <c r="I26" s="14">
        <f t="shared" si="0"/>
        <v>156</v>
      </c>
    </row>
    <row r="27" ht="48" customHeight="1" spans="1:9">
      <c r="A27" s="13">
        <v>25</v>
      </c>
      <c r="B27" s="33"/>
      <c r="C27" s="14" t="s">
        <v>1014</v>
      </c>
      <c r="D27" s="13">
        <v>3</v>
      </c>
      <c r="E27" s="13" t="s">
        <v>178</v>
      </c>
      <c r="F27" s="15" t="s">
        <v>1015</v>
      </c>
      <c r="G27" s="13" t="s">
        <v>997</v>
      </c>
      <c r="H27" s="14">
        <v>38</v>
      </c>
      <c r="I27" s="14">
        <f t="shared" si="0"/>
        <v>114</v>
      </c>
    </row>
    <row r="28" ht="35" customHeight="1" spans="1:9">
      <c r="A28" s="13">
        <v>26</v>
      </c>
      <c r="B28" s="33"/>
      <c r="C28" s="14" t="s">
        <v>1016</v>
      </c>
      <c r="D28" s="13">
        <v>3</v>
      </c>
      <c r="E28" s="13" t="s">
        <v>25</v>
      </c>
      <c r="F28" s="15" t="s">
        <v>1017</v>
      </c>
      <c r="G28" s="13" t="s">
        <v>997</v>
      </c>
      <c r="H28" s="14">
        <v>35</v>
      </c>
      <c r="I28" s="14">
        <f t="shared" si="0"/>
        <v>105</v>
      </c>
    </row>
    <row r="29" ht="35" customHeight="1" spans="1:9">
      <c r="A29" s="13">
        <v>27</v>
      </c>
      <c r="B29" s="33"/>
      <c r="C29" s="14"/>
      <c r="D29" s="13"/>
      <c r="E29" s="13"/>
      <c r="F29" s="15"/>
      <c r="G29" s="13"/>
      <c r="H29" s="14" t="s">
        <v>595</v>
      </c>
      <c r="I29" s="14">
        <f>SUM(I3:I28)</f>
        <v>8491</v>
      </c>
    </row>
    <row r="30" ht="35" customHeight="1" spans="1:9">
      <c r="A30" s="39" t="s">
        <v>1018</v>
      </c>
      <c r="B30" s="40"/>
      <c r="C30" s="40"/>
      <c r="D30" s="40"/>
      <c r="E30" s="40"/>
      <c r="F30" s="40"/>
      <c r="G30" s="40"/>
      <c r="H30" s="40"/>
      <c r="I30" s="42"/>
    </row>
    <row r="31" ht="35" customHeight="1" spans="1:9">
      <c r="A31" s="16" t="s">
        <v>16</v>
      </c>
      <c r="B31" s="16" t="s">
        <v>542</v>
      </c>
      <c r="C31" s="16" t="s">
        <v>17</v>
      </c>
      <c r="D31" s="16" t="s">
        <v>20</v>
      </c>
      <c r="E31" s="16" t="s">
        <v>19</v>
      </c>
      <c r="F31" s="16" t="s">
        <v>149</v>
      </c>
      <c r="G31" s="16" t="s">
        <v>543</v>
      </c>
      <c r="H31" s="16" t="s">
        <v>21</v>
      </c>
      <c r="I31" s="16" t="s">
        <v>1019</v>
      </c>
    </row>
    <row r="32" ht="35" customHeight="1" spans="1:9">
      <c r="A32" s="18">
        <v>1</v>
      </c>
      <c r="B32" s="13" t="s">
        <v>545</v>
      </c>
      <c r="C32" s="14" t="s">
        <v>545</v>
      </c>
      <c r="D32" s="13">
        <v>1</v>
      </c>
      <c r="E32" s="13" t="s">
        <v>50</v>
      </c>
      <c r="F32" s="15" t="s">
        <v>1020</v>
      </c>
      <c r="G32" s="14" t="s">
        <v>547</v>
      </c>
      <c r="H32" s="14">
        <v>65</v>
      </c>
      <c r="I32" s="14">
        <v>65</v>
      </c>
    </row>
    <row r="33" ht="35" customHeight="1" spans="1:9">
      <c r="A33" s="18">
        <v>2</v>
      </c>
      <c r="B33" s="13" t="s">
        <v>548</v>
      </c>
      <c r="C33" s="14" t="s">
        <v>548</v>
      </c>
      <c r="D33" s="13">
        <v>1</v>
      </c>
      <c r="E33" s="13" t="s">
        <v>50</v>
      </c>
      <c r="F33" s="15" t="s">
        <v>630</v>
      </c>
      <c r="G33" s="14" t="s">
        <v>631</v>
      </c>
      <c r="H33" s="14">
        <v>150</v>
      </c>
      <c r="I33" s="14">
        <v>150</v>
      </c>
    </row>
    <row r="34" ht="51" customHeight="1" spans="1:9">
      <c r="A34" s="18">
        <v>3</v>
      </c>
      <c r="B34" s="13" t="s">
        <v>551</v>
      </c>
      <c r="C34" s="14" t="s">
        <v>551</v>
      </c>
      <c r="D34" s="13">
        <v>4</v>
      </c>
      <c r="E34" s="13" t="s">
        <v>25</v>
      </c>
      <c r="F34" s="15" t="s">
        <v>1021</v>
      </c>
      <c r="G34" s="14" t="s">
        <v>600</v>
      </c>
      <c r="H34" s="14">
        <v>240</v>
      </c>
      <c r="I34" s="14">
        <v>960</v>
      </c>
    </row>
    <row r="35" ht="35" customHeight="1" spans="1:9">
      <c r="A35" s="18">
        <v>4</v>
      </c>
      <c r="B35" s="18" t="s">
        <v>1022</v>
      </c>
      <c r="C35" s="18" t="s">
        <v>1023</v>
      </c>
      <c r="D35" s="18">
        <v>1</v>
      </c>
      <c r="E35" s="18" t="s">
        <v>178</v>
      </c>
      <c r="F35" s="41" t="s">
        <v>1024</v>
      </c>
      <c r="G35" s="18" t="s">
        <v>1025</v>
      </c>
      <c r="H35" s="18">
        <v>38</v>
      </c>
      <c r="I35" s="14">
        <v>38</v>
      </c>
    </row>
    <row r="36" ht="35" customHeight="1" spans="1:9">
      <c r="A36" s="18">
        <v>5</v>
      </c>
      <c r="B36" s="18"/>
      <c r="C36" s="18" t="s">
        <v>1026</v>
      </c>
      <c r="D36" s="18">
        <v>10</v>
      </c>
      <c r="E36" s="18" t="s">
        <v>56</v>
      </c>
      <c r="F36" s="41" t="s">
        <v>1027</v>
      </c>
      <c r="G36" s="18" t="s">
        <v>1028</v>
      </c>
      <c r="H36" s="18">
        <v>4</v>
      </c>
      <c r="I36" s="14">
        <v>40</v>
      </c>
    </row>
    <row r="37" ht="35" customHeight="1" spans="1:9">
      <c r="A37" s="18">
        <v>6</v>
      </c>
      <c r="B37" s="18"/>
      <c r="C37" s="18" t="s">
        <v>1029</v>
      </c>
      <c r="D37" s="18">
        <v>2</v>
      </c>
      <c r="E37" s="18" t="s">
        <v>56</v>
      </c>
      <c r="F37" s="41" t="s">
        <v>1030</v>
      </c>
      <c r="G37" s="18" t="s">
        <v>1031</v>
      </c>
      <c r="H37" s="18">
        <v>4.5</v>
      </c>
      <c r="I37" s="14">
        <v>9</v>
      </c>
    </row>
    <row r="38" ht="35" customHeight="1" spans="1:9">
      <c r="A38" s="18">
        <v>7</v>
      </c>
      <c r="B38" s="18"/>
      <c r="C38" s="18" t="s">
        <v>1032</v>
      </c>
      <c r="D38" s="18">
        <v>2</v>
      </c>
      <c r="E38" s="18" t="s">
        <v>56</v>
      </c>
      <c r="F38" s="41" t="s">
        <v>1033</v>
      </c>
      <c r="G38" s="18" t="s">
        <v>1031</v>
      </c>
      <c r="H38" s="18">
        <v>5.5</v>
      </c>
      <c r="I38" s="14">
        <v>11</v>
      </c>
    </row>
    <row r="39" ht="35" customHeight="1" spans="1:9">
      <c r="A39" s="18">
        <v>8</v>
      </c>
      <c r="B39" s="18"/>
      <c r="C39" s="18" t="s">
        <v>1034</v>
      </c>
      <c r="D39" s="18">
        <v>2</v>
      </c>
      <c r="E39" s="18" t="s">
        <v>56</v>
      </c>
      <c r="F39" s="41" t="s">
        <v>1035</v>
      </c>
      <c r="G39" s="18" t="s">
        <v>1031</v>
      </c>
      <c r="H39" s="18">
        <v>5.5</v>
      </c>
      <c r="I39" s="14">
        <v>11</v>
      </c>
    </row>
    <row r="40" ht="35" customHeight="1" spans="1:9">
      <c r="A40" s="18">
        <v>9</v>
      </c>
      <c r="B40" s="18" t="s">
        <v>1036</v>
      </c>
      <c r="C40" s="18" t="s">
        <v>1037</v>
      </c>
      <c r="D40" s="18">
        <v>2</v>
      </c>
      <c r="E40" s="18" t="s">
        <v>25</v>
      </c>
      <c r="F40" s="41" t="s">
        <v>1038</v>
      </c>
      <c r="G40" s="18" t="s">
        <v>1039</v>
      </c>
      <c r="H40" s="18">
        <v>6</v>
      </c>
      <c r="I40" s="14">
        <v>12</v>
      </c>
    </row>
    <row r="41" ht="35" customHeight="1" spans="1:9">
      <c r="A41" s="18">
        <v>10</v>
      </c>
      <c r="B41" s="18"/>
      <c r="C41" s="18" t="s">
        <v>1040</v>
      </c>
      <c r="D41" s="18">
        <v>10</v>
      </c>
      <c r="E41" s="18" t="s">
        <v>1041</v>
      </c>
      <c r="F41" s="41" t="s">
        <v>1042</v>
      </c>
      <c r="G41" s="18" t="s">
        <v>1039</v>
      </c>
      <c r="H41" s="18">
        <v>8</v>
      </c>
      <c r="I41" s="14">
        <v>80</v>
      </c>
    </row>
    <row r="42" ht="35" customHeight="1" spans="1:9">
      <c r="A42" s="18">
        <v>11</v>
      </c>
      <c r="B42" s="18"/>
      <c r="C42" s="18" t="s">
        <v>1043</v>
      </c>
      <c r="D42" s="18">
        <v>10</v>
      </c>
      <c r="E42" s="18" t="s">
        <v>25</v>
      </c>
      <c r="F42" s="41" t="s">
        <v>1044</v>
      </c>
      <c r="G42" s="18" t="s">
        <v>652</v>
      </c>
      <c r="H42" s="18">
        <v>9</v>
      </c>
      <c r="I42" s="14">
        <v>90</v>
      </c>
    </row>
    <row r="43" ht="35" customHeight="1" spans="1:9">
      <c r="A43" s="18">
        <v>12</v>
      </c>
      <c r="B43" s="18"/>
      <c r="C43" s="18" t="s">
        <v>1045</v>
      </c>
      <c r="D43" s="18">
        <v>5</v>
      </c>
      <c r="E43" s="18" t="s">
        <v>437</v>
      </c>
      <c r="F43" s="41" t="s">
        <v>1046</v>
      </c>
      <c r="G43" s="18" t="s">
        <v>652</v>
      </c>
      <c r="H43" s="18">
        <v>54.2</v>
      </c>
      <c r="I43" s="14">
        <v>271</v>
      </c>
    </row>
    <row r="44" ht="35" customHeight="1" spans="1:9">
      <c r="A44" s="18">
        <v>13</v>
      </c>
      <c r="B44" s="18"/>
      <c r="C44" s="18" t="s">
        <v>1047</v>
      </c>
      <c r="D44" s="18">
        <v>5</v>
      </c>
      <c r="E44" s="18" t="s">
        <v>437</v>
      </c>
      <c r="F44" s="41" t="s">
        <v>1048</v>
      </c>
      <c r="G44" s="18" t="s">
        <v>1039</v>
      </c>
      <c r="H44" s="2">
        <v>66</v>
      </c>
      <c r="I44" s="14">
        <v>330</v>
      </c>
    </row>
    <row r="45" ht="35" customHeight="1" spans="1:9">
      <c r="A45" s="18">
        <v>14</v>
      </c>
      <c r="B45" s="18"/>
      <c r="C45" s="18" t="s">
        <v>1049</v>
      </c>
      <c r="D45" s="18">
        <v>5</v>
      </c>
      <c r="E45" s="18" t="s">
        <v>1041</v>
      </c>
      <c r="F45" s="41" t="s">
        <v>1050</v>
      </c>
      <c r="G45" s="18" t="s">
        <v>1039</v>
      </c>
      <c r="H45" s="18">
        <v>5</v>
      </c>
      <c r="I45" s="14">
        <v>25</v>
      </c>
    </row>
    <row r="46" ht="35" customHeight="1" spans="1:9">
      <c r="A46" s="18">
        <v>15</v>
      </c>
      <c r="B46" s="18" t="s">
        <v>1051</v>
      </c>
      <c r="C46" s="18" t="s">
        <v>1052</v>
      </c>
      <c r="D46" s="18">
        <v>10</v>
      </c>
      <c r="E46" s="18" t="s">
        <v>532</v>
      </c>
      <c r="F46" s="41" t="s">
        <v>1053</v>
      </c>
      <c r="G46" s="18" t="s">
        <v>652</v>
      </c>
      <c r="H46" s="18">
        <v>6</v>
      </c>
      <c r="I46" s="14">
        <v>60</v>
      </c>
    </row>
    <row r="47" ht="35" customHeight="1" spans="1:9">
      <c r="A47" s="18">
        <v>16</v>
      </c>
      <c r="B47" s="18"/>
      <c r="C47" s="18" t="s">
        <v>1054</v>
      </c>
      <c r="D47" s="18">
        <v>2</v>
      </c>
      <c r="E47" s="18" t="s">
        <v>178</v>
      </c>
      <c r="F47" s="41" t="s">
        <v>1055</v>
      </c>
      <c r="G47" s="18" t="s">
        <v>547</v>
      </c>
      <c r="H47" s="18">
        <v>55</v>
      </c>
      <c r="I47" s="14">
        <v>110</v>
      </c>
    </row>
    <row r="48" ht="35" customHeight="1" spans="1:9">
      <c r="A48" s="18">
        <v>17</v>
      </c>
      <c r="B48" s="18" t="s">
        <v>1056</v>
      </c>
      <c r="C48" s="18" t="s">
        <v>1057</v>
      </c>
      <c r="D48" s="18">
        <v>2</v>
      </c>
      <c r="E48" s="18" t="s">
        <v>178</v>
      </c>
      <c r="F48" s="41" t="s">
        <v>1058</v>
      </c>
      <c r="G48" s="18" t="s">
        <v>1059</v>
      </c>
      <c r="H48" s="18">
        <v>35</v>
      </c>
      <c r="I48" s="14">
        <v>70</v>
      </c>
    </row>
    <row r="49" ht="35" customHeight="1" spans="1:9">
      <c r="A49" s="18">
        <v>18</v>
      </c>
      <c r="B49" s="18"/>
      <c r="C49" s="18" t="s">
        <v>1060</v>
      </c>
      <c r="D49" s="18">
        <v>2</v>
      </c>
      <c r="E49" s="18" t="s">
        <v>178</v>
      </c>
      <c r="F49" s="41" t="s">
        <v>1061</v>
      </c>
      <c r="G49" s="18" t="s">
        <v>652</v>
      </c>
      <c r="H49" s="18">
        <v>40</v>
      </c>
      <c r="I49" s="14">
        <v>80</v>
      </c>
    </row>
    <row r="50" ht="35" customHeight="1" spans="1:9">
      <c r="A50" s="18">
        <v>19</v>
      </c>
      <c r="B50" s="18" t="s">
        <v>1062</v>
      </c>
      <c r="C50" s="18" t="s">
        <v>1054</v>
      </c>
      <c r="D50" s="18">
        <v>2</v>
      </c>
      <c r="E50" s="18" t="s">
        <v>178</v>
      </c>
      <c r="F50" s="41" t="s">
        <v>1055</v>
      </c>
      <c r="G50" s="18" t="s">
        <v>547</v>
      </c>
      <c r="H50" s="18">
        <v>55</v>
      </c>
      <c r="I50" s="14">
        <v>110</v>
      </c>
    </row>
    <row r="51" ht="35" customHeight="1" spans="1:9">
      <c r="A51" s="18">
        <v>20</v>
      </c>
      <c r="B51" s="18"/>
      <c r="C51" s="18" t="s">
        <v>1057</v>
      </c>
      <c r="D51" s="18">
        <v>2</v>
      </c>
      <c r="E51" s="18" t="s">
        <v>178</v>
      </c>
      <c r="F51" s="41" t="s">
        <v>1058</v>
      </c>
      <c r="G51" s="18" t="s">
        <v>1059</v>
      </c>
      <c r="H51" s="18">
        <v>35</v>
      </c>
      <c r="I51" s="14">
        <v>70</v>
      </c>
    </row>
    <row r="52" ht="35" customHeight="1" spans="1:9">
      <c r="A52" s="18">
        <v>21</v>
      </c>
      <c r="B52" s="18"/>
      <c r="C52" s="18" t="s">
        <v>1063</v>
      </c>
      <c r="D52" s="18">
        <v>2</v>
      </c>
      <c r="E52" s="18" t="s">
        <v>178</v>
      </c>
      <c r="F52" s="41" t="s">
        <v>1064</v>
      </c>
      <c r="G52" s="18" t="s">
        <v>652</v>
      </c>
      <c r="H52" s="18">
        <v>60</v>
      </c>
      <c r="I52" s="14">
        <v>120</v>
      </c>
    </row>
    <row r="53" ht="35" customHeight="1" spans="1:9">
      <c r="A53" s="18">
        <v>22</v>
      </c>
      <c r="B53" s="18" t="s">
        <v>1065</v>
      </c>
      <c r="C53" s="18" t="s">
        <v>1054</v>
      </c>
      <c r="D53" s="18">
        <v>2</v>
      </c>
      <c r="E53" s="18" t="s">
        <v>178</v>
      </c>
      <c r="F53" s="41" t="s">
        <v>1055</v>
      </c>
      <c r="G53" s="18" t="s">
        <v>547</v>
      </c>
      <c r="H53" s="18">
        <v>55</v>
      </c>
      <c r="I53" s="14">
        <v>110</v>
      </c>
    </row>
    <row r="54" ht="35" customHeight="1" spans="1:9">
      <c r="A54" s="18">
        <v>23</v>
      </c>
      <c r="B54" s="18"/>
      <c r="C54" s="18" t="s">
        <v>1057</v>
      </c>
      <c r="D54" s="18">
        <v>2</v>
      </c>
      <c r="E54" s="18" t="s">
        <v>178</v>
      </c>
      <c r="F54" s="41" t="s">
        <v>1066</v>
      </c>
      <c r="G54" s="18" t="s">
        <v>1059</v>
      </c>
      <c r="H54" s="18">
        <v>35</v>
      </c>
      <c r="I54" s="14">
        <v>70</v>
      </c>
    </row>
    <row r="55" ht="35" customHeight="1" spans="1:9">
      <c r="A55" s="18">
        <v>24</v>
      </c>
      <c r="B55" s="18"/>
      <c r="C55" s="18" t="s">
        <v>1067</v>
      </c>
      <c r="D55" s="18">
        <v>20</v>
      </c>
      <c r="E55" s="18" t="s">
        <v>1068</v>
      </c>
      <c r="F55" s="41" t="s">
        <v>1069</v>
      </c>
      <c r="G55" s="18" t="s">
        <v>652</v>
      </c>
      <c r="H55" s="18">
        <v>6</v>
      </c>
      <c r="I55" s="14">
        <v>120</v>
      </c>
    </row>
    <row r="56" ht="35" customHeight="1" spans="1:9">
      <c r="A56" s="18">
        <v>25</v>
      </c>
      <c r="B56" s="18" t="s">
        <v>1070</v>
      </c>
      <c r="C56" s="18" t="s">
        <v>1071</v>
      </c>
      <c r="D56" s="18">
        <v>20</v>
      </c>
      <c r="E56" s="18" t="s">
        <v>25</v>
      </c>
      <c r="F56" s="41" t="s">
        <v>1072</v>
      </c>
      <c r="G56" s="18" t="s">
        <v>1028</v>
      </c>
      <c r="H56" s="18">
        <v>9</v>
      </c>
      <c r="I56" s="14">
        <v>180</v>
      </c>
    </row>
    <row r="57" ht="35" customHeight="1" spans="1:9">
      <c r="A57" s="18">
        <v>26</v>
      </c>
      <c r="B57" s="18"/>
      <c r="C57" s="18" t="s">
        <v>1073</v>
      </c>
      <c r="D57" s="18">
        <v>20</v>
      </c>
      <c r="E57" s="18" t="s">
        <v>532</v>
      </c>
      <c r="F57" s="41" t="s">
        <v>1074</v>
      </c>
      <c r="G57" s="18" t="s">
        <v>1059</v>
      </c>
      <c r="H57" s="18">
        <v>7</v>
      </c>
      <c r="I57" s="14">
        <v>140</v>
      </c>
    </row>
    <row r="58" ht="35" customHeight="1" spans="1:9">
      <c r="A58" s="18">
        <v>27</v>
      </c>
      <c r="B58" s="18"/>
      <c r="C58" s="18" t="s">
        <v>1067</v>
      </c>
      <c r="D58" s="18">
        <v>20</v>
      </c>
      <c r="E58" s="18" t="s">
        <v>25</v>
      </c>
      <c r="F58" s="41" t="s">
        <v>1075</v>
      </c>
      <c r="G58" s="18" t="s">
        <v>652</v>
      </c>
      <c r="H58" s="18">
        <v>6</v>
      </c>
      <c r="I58" s="14">
        <v>120</v>
      </c>
    </row>
    <row r="59" ht="35" customHeight="1" spans="1:9">
      <c r="A59" s="18">
        <v>28</v>
      </c>
      <c r="B59" s="18" t="s">
        <v>1076</v>
      </c>
      <c r="C59" s="18" t="s">
        <v>1077</v>
      </c>
      <c r="D59" s="18">
        <v>2</v>
      </c>
      <c r="E59" s="18" t="s">
        <v>178</v>
      </c>
      <c r="F59" s="41" t="s">
        <v>1078</v>
      </c>
      <c r="G59" s="18" t="s">
        <v>1039</v>
      </c>
      <c r="H59" s="18">
        <v>48</v>
      </c>
      <c r="I59" s="14">
        <v>96</v>
      </c>
    </row>
    <row r="60" ht="35" customHeight="1" spans="1:9">
      <c r="A60" s="18">
        <v>29</v>
      </c>
      <c r="B60" s="18"/>
      <c r="C60" s="18" t="s">
        <v>1067</v>
      </c>
      <c r="D60" s="18">
        <v>20</v>
      </c>
      <c r="E60" s="18" t="s">
        <v>25</v>
      </c>
      <c r="F60" s="41" t="s">
        <v>1075</v>
      </c>
      <c r="G60" s="18" t="s">
        <v>652</v>
      </c>
      <c r="H60" s="18">
        <v>6</v>
      </c>
      <c r="I60" s="14">
        <v>120</v>
      </c>
    </row>
    <row r="61" ht="35" customHeight="1" spans="1:9">
      <c r="A61" s="18">
        <v>30</v>
      </c>
      <c r="B61" s="18" t="s">
        <v>1079</v>
      </c>
      <c r="C61" s="18" t="s">
        <v>1080</v>
      </c>
      <c r="D61" s="18">
        <v>5</v>
      </c>
      <c r="E61" s="18" t="s">
        <v>25</v>
      </c>
      <c r="F61" s="41" t="s">
        <v>1081</v>
      </c>
      <c r="G61" s="18" t="s">
        <v>1039</v>
      </c>
      <c r="H61" s="18">
        <v>8</v>
      </c>
      <c r="I61" s="14">
        <v>40</v>
      </c>
    </row>
    <row r="62" ht="35" customHeight="1" spans="1:9">
      <c r="A62" s="18">
        <v>31</v>
      </c>
      <c r="B62" s="18"/>
      <c r="C62" s="18" t="s">
        <v>1082</v>
      </c>
      <c r="D62" s="18">
        <v>5</v>
      </c>
      <c r="E62" s="18" t="s">
        <v>1083</v>
      </c>
      <c r="F62" s="41" t="s">
        <v>1084</v>
      </c>
      <c r="G62" s="18" t="s">
        <v>1085</v>
      </c>
      <c r="H62" s="18">
        <v>10</v>
      </c>
      <c r="I62" s="14">
        <v>50</v>
      </c>
    </row>
    <row r="63" ht="35" customHeight="1" spans="1:9">
      <c r="A63" s="18">
        <v>32</v>
      </c>
      <c r="B63" s="18"/>
      <c r="C63" s="18" t="s">
        <v>1086</v>
      </c>
      <c r="D63" s="18">
        <v>2</v>
      </c>
      <c r="E63" s="18" t="s">
        <v>178</v>
      </c>
      <c r="F63" s="41" t="s">
        <v>1087</v>
      </c>
      <c r="G63" s="18" t="s">
        <v>1088</v>
      </c>
      <c r="H63" s="18">
        <v>50</v>
      </c>
      <c r="I63" s="14">
        <v>100</v>
      </c>
    </row>
    <row r="64" ht="35" customHeight="1" spans="1:9">
      <c r="A64" s="18">
        <v>33</v>
      </c>
      <c r="B64" s="18"/>
      <c r="C64" s="18" t="s">
        <v>1089</v>
      </c>
      <c r="D64" s="18">
        <v>2</v>
      </c>
      <c r="E64" s="18" t="s">
        <v>178</v>
      </c>
      <c r="F64" s="41" t="s">
        <v>1090</v>
      </c>
      <c r="G64" s="18" t="s">
        <v>652</v>
      </c>
      <c r="H64" s="18">
        <v>60</v>
      </c>
      <c r="I64" s="14">
        <v>120</v>
      </c>
    </row>
    <row r="65" ht="35" customHeight="1" spans="1:9">
      <c r="A65" s="18">
        <v>34</v>
      </c>
      <c r="B65" s="18"/>
      <c r="C65" s="18" t="s">
        <v>1057</v>
      </c>
      <c r="D65" s="18">
        <v>2</v>
      </c>
      <c r="E65" s="18" t="s">
        <v>178</v>
      </c>
      <c r="F65" s="41" t="s">
        <v>1066</v>
      </c>
      <c r="G65" s="18" t="s">
        <v>1059</v>
      </c>
      <c r="H65" s="18">
        <v>35</v>
      </c>
      <c r="I65" s="14">
        <v>70</v>
      </c>
    </row>
    <row r="66" ht="35" customHeight="1" spans="1:9">
      <c r="A66" s="18">
        <v>35</v>
      </c>
      <c r="B66" s="18" t="s">
        <v>1091</v>
      </c>
      <c r="C66" s="18" t="s">
        <v>1092</v>
      </c>
      <c r="D66" s="18">
        <v>2</v>
      </c>
      <c r="E66" s="18" t="s">
        <v>178</v>
      </c>
      <c r="F66" s="41" t="s">
        <v>1093</v>
      </c>
      <c r="G66" s="18" t="s">
        <v>1094</v>
      </c>
      <c r="H66" s="18">
        <v>85</v>
      </c>
      <c r="I66" s="14">
        <v>170</v>
      </c>
    </row>
    <row r="67" ht="35" customHeight="1" spans="1:9">
      <c r="A67" s="18">
        <v>36</v>
      </c>
      <c r="B67" s="18"/>
      <c r="C67" s="18" t="s">
        <v>1077</v>
      </c>
      <c r="D67" s="18">
        <v>2</v>
      </c>
      <c r="E67" s="18" t="s">
        <v>178</v>
      </c>
      <c r="F67" s="41" t="s">
        <v>1078</v>
      </c>
      <c r="G67" s="18" t="s">
        <v>1039</v>
      </c>
      <c r="H67" s="18">
        <v>48</v>
      </c>
      <c r="I67" s="14">
        <v>96</v>
      </c>
    </row>
    <row r="68" ht="35" customHeight="1" spans="1:9">
      <c r="A68" s="18">
        <v>37</v>
      </c>
      <c r="B68" s="18"/>
      <c r="C68" s="18" t="s">
        <v>1095</v>
      </c>
      <c r="D68" s="18">
        <v>2</v>
      </c>
      <c r="E68" s="18" t="s">
        <v>178</v>
      </c>
      <c r="F68" s="41" t="s">
        <v>1096</v>
      </c>
      <c r="G68" s="18" t="s">
        <v>1088</v>
      </c>
      <c r="H68" s="18">
        <v>150</v>
      </c>
      <c r="I68" s="14">
        <v>300</v>
      </c>
    </row>
    <row r="69" ht="35" customHeight="1" spans="1:9">
      <c r="A69" s="18">
        <v>38</v>
      </c>
      <c r="B69" s="18"/>
      <c r="C69" s="18" t="s">
        <v>1063</v>
      </c>
      <c r="D69" s="18">
        <v>2</v>
      </c>
      <c r="E69" s="18" t="s">
        <v>178</v>
      </c>
      <c r="F69" s="41" t="s">
        <v>1064</v>
      </c>
      <c r="G69" s="18" t="s">
        <v>652</v>
      </c>
      <c r="H69" s="18">
        <v>60</v>
      </c>
      <c r="I69" s="14">
        <v>120</v>
      </c>
    </row>
    <row r="70" ht="41" customHeight="1" spans="1:9">
      <c r="A70" s="18">
        <v>39</v>
      </c>
      <c r="B70" s="18" t="s">
        <v>1022</v>
      </c>
      <c r="C70" s="18" t="s">
        <v>1023</v>
      </c>
      <c r="D70" s="18">
        <v>2</v>
      </c>
      <c r="E70" s="18" t="s">
        <v>178</v>
      </c>
      <c r="F70" s="41" t="s">
        <v>1024</v>
      </c>
      <c r="G70" s="18" t="s">
        <v>1025</v>
      </c>
      <c r="H70" s="18">
        <v>38</v>
      </c>
      <c r="I70" s="14">
        <v>96</v>
      </c>
    </row>
    <row r="71" ht="48" customHeight="1" spans="1:9">
      <c r="A71" s="18">
        <v>40</v>
      </c>
      <c r="B71" s="18"/>
      <c r="C71" s="18" t="s">
        <v>1026</v>
      </c>
      <c r="D71" s="18">
        <v>4</v>
      </c>
      <c r="E71" s="18" t="s">
        <v>56</v>
      </c>
      <c r="F71" s="41" t="s">
        <v>1027</v>
      </c>
      <c r="G71" s="18" t="s">
        <v>1028</v>
      </c>
      <c r="H71" s="18">
        <v>4</v>
      </c>
      <c r="I71" s="14">
        <v>16</v>
      </c>
    </row>
    <row r="72" ht="54" customHeight="1" spans="1:9">
      <c r="A72" s="18">
        <v>41</v>
      </c>
      <c r="B72" s="18"/>
      <c r="C72" s="18" t="s">
        <v>1097</v>
      </c>
      <c r="D72" s="18">
        <v>2</v>
      </c>
      <c r="E72" s="18" t="s">
        <v>56</v>
      </c>
      <c r="F72" s="41" t="s">
        <v>1098</v>
      </c>
      <c r="G72" s="18" t="s">
        <v>1028</v>
      </c>
      <c r="H72" s="18">
        <v>4.5</v>
      </c>
      <c r="I72" s="14">
        <v>9</v>
      </c>
    </row>
    <row r="73" ht="60" customHeight="1" spans="1:9">
      <c r="A73" s="18">
        <v>42</v>
      </c>
      <c r="B73" s="18"/>
      <c r="C73" s="18" t="s">
        <v>1034</v>
      </c>
      <c r="D73" s="18">
        <v>2</v>
      </c>
      <c r="E73" s="18" t="s">
        <v>56</v>
      </c>
      <c r="F73" s="41" t="s">
        <v>1099</v>
      </c>
      <c r="G73" s="18" t="s">
        <v>1028</v>
      </c>
      <c r="H73" s="18">
        <v>5.5</v>
      </c>
      <c r="I73" s="14">
        <v>11</v>
      </c>
    </row>
    <row r="74" ht="35" customHeight="1" spans="1:9">
      <c r="A74" s="18">
        <v>43</v>
      </c>
      <c r="B74" s="18" t="s">
        <v>1036</v>
      </c>
      <c r="C74" s="18" t="s">
        <v>1037</v>
      </c>
      <c r="D74" s="18">
        <v>10</v>
      </c>
      <c r="E74" s="18" t="s">
        <v>25</v>
      </c>
      <c r="F74" s="41" t="s">
        <v>1038</v>
      </c>
      <c r="G74" s="18" t="s">
        <v>1039</v>
      </c>
      <c r="H74" s="18">
        <v>5</v>
      </c>
      <c r="I74" s="14">
        <v>50</v>
      </c>
    </row>
    <row r="75" ht="35" customHeight="1" spans="1:9">
      <c r="A75" s="18">
        <v>44</v>
      </c>
      <c r="B75" s="18"/>
      <c r="C75" s="18" t="s">
        <v>1040</v>
      </c>
      <c r="D75" s="18">
        <v>10</v>
      </c>
      <c r="E75" s="18" t="s">
        <v>1041</v>
      </c>
      <c r="F75" s="41" t="s">
        <v>1042</v>
      </c>
      <c r="G75" s="18" t="s">
        <v>1039</v>
      </c>
      <c r="H75" s="18">
        <v>8</v>
      </c>
      <c r="I75" s="14">
        <v>80</v>
      </c>
    </row>
    <row r="76" ht="35" customHeight="1" spans="1:9">
      <c r="A76" s="18">
        <v>45</v>
      </c>
      <c r="B76" s="18"/>
      <c r="C76" s="18" t="s">
        <v>1100</v>
      </c>
      <c r="D76" s="18">
        <v>5</v>
      </c>
      <c r="E76" s="18" t="s">
        <v>437</v>
      </c>
      <c r="F76" s="41" t="s">
        <v>1101</v>
      </c>
      <c r="G76" s="18" t="s">
        <v>652</v>
      </c>
      <c r="H76" s="18">
        <v>30</v>
      </c>
      <c r="I76" s="14">
        <v>150</v>
      </c>
    </row>
    <row r="77" ht="35" customHeight="1" spans="1:9">
      <c r="A77" s="18">
        <v>46</v>
      </c>
      <c r="B77" s="18" t="s">
        <v>1062</v>
      </c>
      <c r="C77" s="18" t="s">
        <v>1086</v>
      </c>
      <c r="D77" s="18">
        <v>2</v>
      </c>
      <c r="E77" s="18" t="s">
        <v>178</v>
      </c>
      <c r="F77" s="41" t="s">
        <v>1087</v>
      </c>
      <c r="G77" s="18" t="s">
        <v>1088</v>
      </c>
      <c r="H77" s="18">
        <v>50</v>
      </c>
      <c r="I77" s="14">
        <v>100</v>
      </c>
    </row>
    <row r="78" ht="35" customHeight="1" spans="1:9">
      <c r="A78" s="18">
        <v>47</v>
      </c>
      <c r="B78" s="18" t="s">
        <v>1102</v>
      </c>
      <c r="C78" s="18" t="s">
        <v>1103</v>
      </c>
      <c r="D78" s="18">
        <v>20</v>
      </c>
      <c r="E78" s="18" t="s">
        <v>41</v>
      </c>
      <c r="F78" s="41" t="s">
        <v>1104</v>
      </c>
      <c r="G78" s="18" t="s">
        <v>1105</v>
      </c>
      <c r="H78" s="18">
        <v>7.5</v>
      </c>
      <c r="I78" s="14">
        <v>150</v>
      </c>
    </row>
    <row r="79" ht="35" customHeight="1" spans="1:9">
      <c r="A79" s="18">
        <v>48</v>
      </c>
      <c r="B79" s="43" t="s">
        <v>1106</v>
      </c>
      <c r="C79" s="18" t="s">
        <v>1107</v>
      </c>
      <c r="D79" s="18">
        <v>5</v>
      </c>
      <c r="E79" s="18" t="s">
        <v>50</v>
      </c>
      <c r="F79" s="41" t="s">
        <v>1108</v>
      </c>
      <c r="G79" s="18" t="s">
        <v>1109</v>
      </c>
      <c r="H79" s="18">
        <v>40</v>
      </c>
      <c r="I79" s="14">
        <v>200</v>
      </c>
    </row>
    <row r="80" ht="35" customHeight="1" spans="1:9">
      <c r="A80" s="18">
        <v>49</v>
      </c>
      <c r="B80" s="44"/>
      <c r="C80" s="18" t="s">
        <v>1110</v>
      </c>
      <c r="D80" s="18">
        <v>5</v>
      </c>
      <c r="E80" s="18" t="s">
        <v>50</v>
      </c>
      <c r="F80" s="41" t="s">
        <v>1111</v>
      </c>
      <c r="G80" s="18" t="s">
        <v>1109</v>
      </c>
      <c r="H80" s="18">
        <v>55</v>
      </c>
      <c r="I80" s="14">
        <v>275</v>
      </c>
    </row>
    <row r="81" ht="35" customHeight="1" spans="1:9">
      <c r="A81" s="18">
        <v>50</v>
      </c>
      <c r="B81" s="44"/>
      <c r="C81" s="18" t="s">
        <v>1112</v>
      </c>
      <c r="D81" s="18">
        <v>5</v>
      </c>
      <c r="E81" s="18" t="s">
        <v>50</v>
      </c>
      <c r="F81" s="41" t="s">
        <v>1113</v>
      </c>
      <c r="G81" s="18" t="s">
        <v>1109</v>
      </c>
      <c r="H81" s="18">
        <v>40</v>
      </c>
      <c r="I81" s="14">
        <v>200</v>
      </c>
    </row>
    <row r="82" ht="35" customHeight="1" spans="1:9">
      <c r="A82" s="18">
        <v>51</v>
      </c>
      <c r="B82" s="45"/>
      <c r="C82" s="18" t="s">
        <v>1114</v>
      </c>
      <c r="D82" s="18">
        <v>5</v>
      </c>
      <c r="E82" s="18" t="s">
        <v>50</v>
      </c>
      <c r="F82" s="41" t="s">
        <v>1115</v>
      </c>
      <c r="G82" s="18" t="s">
        <v>1116</v>
      </c>
      <c r="H82" s="18">
        <v>35</v>
      </c>
      <c r="I82" s="14">
        <v>175</v>
      </c>
    </row>
    <row r="83" ht="35" customHeight="1" spans="1:9">
      <c r="A83" s="18">
        <v>52</v>
      </c>
      <c r="B83" s="18" t="s">
        <v>1117</v>
      </c>
      <c r="C83" s="18" t="s">
        <v>1118</v>
      </c>
      <c r="D83" s="18">
        <v>1</v>
      </c>
      <c r="E83" s="18" t="s">
        <v>25</v>
      </c>
      <c r="F83" s="41" t="s">
        <v>1119</v>
      </c>
      <c r="G83" s="18" t="s">
        <v>1120</v>
      </c>
      <c r="H83" s="18">
        <v>70</v>
      </c>
      <c r="I83" s="14">
        <v>70</v>
      </c>
    </row>
    <row r="84" ht="35" customHeight="1" spans="1:9">
      <c r="A84" s="18">
        <v>53</v>
      </c>
      <c r="B84" s="18" t="s">
        <v>1121</v>
      </c>
      <c r="C84" s="18" t="s">
        <v>1122</v>
      </c>
      <c r="D84" s="18">
        <v>5</v>
      </c>
      <c r="E84" s="18" t="s">
        <v>50</v>
      </c>
      <c r="F84" s="41" t="s">
        <v>1123</v>
      </c>
      <c r="G84" s="18" t="s">
        <v>1124</v>
      </c>
      <c r="H84" s="18">
        <v>68</v>
      </c>
      <c r="I84" s="14">
        <v>340</v>
      </c>
    </row>
    <row r="85" ht="35" customHeight="1" spans="1:9">
      <c r="A85" s="18">
        <v>54</v>
      </c>
      <c r="B85" s="18" t="s">
        <v>1125</v>
      </c>
      <c r="C85" s="18" t="s">
        <v>1126</v>
      </c>
      <c r="D85" s="18">
        <v>10</v>
      </c>
      <c r="E85" s="18" t="s">
        <v>41</v>
      </c>
      <c r="F85" s="41" t="s">
        <v>1127</v>
      </c>
      <c r="G85" s="18" t="s">
        <v>1128</v>
      </c>
      <c r="H85" s="18">
        <v>39</v>
      </c>
      <c r="I85" s="14">
        <v>390</v>
      </c>
    </row>
    <row r="86" ht="35" customHeight="1" spans="1:9">
      <c r="A86" s="18">
        <v>55</v>
      </c>
      <c r="B86" s="18" t="s">
        <v>1129</v>
      </c>
      <c r="C86" s="18" t="s">
        <v>1130</v>
      </c>
      <c r="D86" s="18">
        <v>100</v>
      </c>
      <c r="E86" s="18" t="s">
        <v>453</v>
      </c>
      <c r="F86" s="41" t="s">
        <v>1131</v>
      </c>
      <c r="G86" s="18" t="s">
        <v>679</v>
      </c>
      <c r="H86" s="18">
        <v>8.5</v>
      </c>
      <c r="I86" s="14">
        <f>D86*H86</f>
        <v>850</v>
      </c>
    </row>
    <row r="87" ht="35" customHeight="1" spans="1:9">
      <c r="A87" s="18">
        <v>56</v>
      </c>
      <c r="B87" s="18" t="s">
        <v>1132</v>
      </c>
      <c r="C87" s="18" t="s">
        <v>1133</v>
      </c>
      <c r="D87" s="18">
        <v>100</v>
      </c>
      <c r="E87" s="18" t="s">
        <v>25</v>
      </c>
      <c r="F87" s="41" t="s">
        <v>1134</v>
      </c>
      <c r="G87" s="18" t="s">
        <v>557</v>
      </c>
      <c r="H87" s="18">
        <v>4</v>
      </c>
      <c r="I87" s="14">
        <f>D87*H87</f>
        <v>400</v>
      </c>
    </row>
    <row r="88" ht="35" customHeight="1" spans="1:9">
      <c r="A88" s="18">
        <v>57</v>
      </c>
      <c r="B88" s="18"/>
      <c r="C88" s="18"/>
      <c r="D88" s="18"/>
      <c r="E88" s="18"/>
      <c r="F88" s="41"/>
      <c r="G88" s="18"/>
      <c r="H88" s="18" t="s">
        <v>595</v>
      </c>
      <c r="I88" s="14">
        <f>SUM(I32:I87)</f>
        <v>8296</v>
      </c>
    </row>
    <row r="89" ht="35" customHeight="1" spans="1:9">
      <c r="A89" s="39" t="s">
        <v>1135</v>
      </c>
      <c r="B89" s="40"/>
      <c r="C89" s="40"/>
      <c r="D89" s="40"/>
      <c r="E89" s="40"/>
      <c r="F89" s="40"/>
      <c r="G89" s="40"/>
      <c r="H89" s="40"/>
      <c r="I89" s="40"/>
    </row>
    <row r="90" ht="35" customHeight="1" spans="1:9">
      <c r="A90" s="34" t="s">
        <v>16</v>
      </c>
      <c r="B90" s="34" t="s">
        <v>542</v>
      </c>
      <c r="C90" s="34" t="s">
        <v>17</v>
      </c>
      <c r="D90" s="34" t="s">
        <v>20</v>
      </c>
      <c r="E90" s="34" t="s">
        <v>19</v>
      </c>
      <c r="F90" s="35" t="s">
        <v>149</v>
      </c>
      <c r="G90" s="34" t="s">
        <v>543</v>
      </c>
      <c r="H90" s="34" t="s">
        <v>21</v>
      </c>
      <c r="I90" s="35" t="s">
        <v>1019</v>
      </c>
    </row>
    <row r="91" ht="45" customHeight="1" spans="1:9">
      <c r="A91" s="14">
        <v>1</v>
      </c>
      <c r="B91" s="14" t="s">
        <v>545</v>
      </c>
      <c r="C91" s="14" t="s">
        <v>545</v>
      </c>
      <c r="D91" s="14">
        <v>1</v>
      </c>
      <c r="E91" s="14" t="s">
        <v>50</v>
      </c>
      <c r="F91" s="15" t="s">
        <v>1136</v>
      </c>
      <c r="G91" s="14" t="s">
        <v>547</v>
      </c>
      <c r="H91" s="14">
        <v>65</v>
      </c>
      <c r="I91" s="14">
        <f>H91*D91</f>
        <v>65</v>
      </c>
    </row>
    <row r="92" ht="35" customHeight="1" spans="1:9">
      <c r="A92" s="14">
        <v>2</v>
      </c>
      <c r="B92" s="14" t="s">
        <v>548</v>
      </c>
      <c r="C92" s="14" t="s">
        <v>548</v>
      </c>
      <c r="D92" s="14">
        <v>1</v>
      </c>
      <c r="E92" s="14" t="s">
        <v>50</v>
      </c>
      <c r="F92" s="15" t="s">
        <v>630</v>
      </c>
      <c r="G92" s="14" t="s">
        <v>631</v>
      </c>
      <c r="H92" s="14">
        <v>150</v>
      </c>
      <c r="I92" s="14">
        <f>H92*D92</f>
        <v>150</v>
      </c>
    </row>
    <row r="93" ht="35" customHeight="1" spans="1:9">
      <c r="A93" s="14">
        <v>3</v>
      </c>
      <c r="B93" s="14" t="s">
        <v>951</v>
      </c>
      <c r="C93" s="33" t="s">
        <v>951</v>
      </c>
      <c r="D93" s="13">
        <v>8</v>
      </c>
      <c r="E93" s="13" t="s">
        <v>25</v>
      </c>
      <c r="F93" s="15" t="s">
        <v>952</v>
      </c>
      <c r="G93" s="14" t="s">
        <v>1137</v>
      </c>
      <c r="H93" s="14">
        <v>74.5</v>
      </c>
      <c r="I93" s="14">
        <f t="shared" ref="I93:I122" si="1">H93*D93</f>
        <v>596</v>
      </c>
    </row>
    <row r="94" ht="48" customHeight="1" spans="1:9">
      <c r="A94" s="14">
        <v>4</v>
      </c>
      <c r="B94" s="14" t="s">
        <v>551</v>
      </c>
      <c r="C94" s="14" t="s">
        <v>551</v>
      </c>
      <c r="D94" s="14">
        <v>4</v>
      </c>
      <c r="E94" s="14" t="s">
        <v>25</v>
      </c>
      <c r="F94" s="15" t="s">
        <v>1138</v>
      </c>
      <c r="G94" s="14" t="s">
        <v>600</v>
      </c>
      <c r="H94" s="14">
        <v>240</v>
      </c>
      <c r="I94" s="14">
        <f t="shared" si="1"/>
        <v>960</v>
      </c>
    </row>
    <row r="95" ht="48" customHeight="1" spans="1:9">
      <c r="A95" s="14">
        <v>5</v>
      </c>
      <c r="B95" s="14" t="s">
        <v>1139</v>
      </c>
      <c r="C95" s="14" t="s">
        <v>1140</v>
      </c>
      <c r="D95" s="14">
        <v>1</v>
      </c>
      <c r="E95" s="14" t="s">
        <v>25</v>
      </c>
      <c r="F95" s="15" t="s">
        <v>1141</v>
      </c>
      <c r="G95" s="14" t="s">
        <v>1142</v>
      </c>
      <c r="H95" s="14">
        <v>36</v>
      </c>
      <c r="I95" s="14">
        <f t="shared" si="1"/>
        <v>36</v>
      </c>
    </row>
    <row r="96" ht="48" customHeight="1" spans="1:9">
      <c r="A96" s="14">
        <v>6</v>
      </c>
      <c r="B96" s="14"/>
      <c r="C96" s="14" t="s">
        <v>1143</v>
      </c>
      <c r="D96" s="14">
        <v>1</v>
      </c>
      <c r="E96" s="14" t="s">
        <v>25</v>
      </c>
      <c r="F96" s="15" t="s">
        <v>1141</v>
      </c>
      <c r="G96" s="14" t="s">
        <v>1142</v>
      </c>
      <c r="H96" s="14">
        <v>36</v>
      </c>
      <c r="I96" s="14">
        <f t="shared" si="1"/>
        <v>36</v>
      </c>
    </row>
    <row r="97" ht="48" customHeight="1" spans="1:9">
      <c r="A97" s="14">
        <v>7</v>
      </c>
      <c r="B97" s="14"/>
      <c r="C97" s="14" t="s">
        <v>1144</v>
      </c>
      <c r="D97" s="14">
        <v>1</v>
      </c>
      <c r="E97" s="14" t="s">
        <v>25</v>
      </c>
      <c r="F97" s="15" t="s">
        <v>1141</v>
      </c>
      <c r="G97" s="14" t="s">
        <v>1142</v>
      </c>
      <c r="H97" s="14">
        <v>36</v>
      </c>
      <c r="I97" s="14">
        <f t="shared" si="1"/>
        <v>36</v>
      </c>
    </row>
    <row r="98" ht="48" customHeight="1" spans="1:9">
      <c r="A98" s="14">
        <v>8</v>
      </c>
      <c r="B98" s="14"/>
      <c r="C98" s="14" t="s">
        <v>1145</v>
      </c>
      <c r="D98" s="14">
        <v>1</v>
      </c>
      <c r="E98" s="14" t="s">
        <v>25</v>
      </c>
      <c r="F98" s="15" t="s">
        <v>1141</v>
      </c>
      <c r="G98" s="14" t="s">
        <v>1142</v>
      </c>
      <c r="H98" s="14">
        <v>36</v>
      </c>
      <c r="I98" s="14">
        <f t="shared" si="1"/>
        <v>36</v>
      </c>
    </row>
    <row r="99" ht="48" customHeight="1" spans="1:9">
      <c r="A99" s="14">
        <v>9</v>
      </c>
      <c r="B99" s="14"/>
      <c r="C99" s="14" t="s">
        <v>1146</v>
      </c>
      <c r="D99" s="14">
        <v>1</v>
      </c>
      <c r="E99" s="14" t="s">
        <v>25</v>
      </c>
      <c r="F99" s="15" t="s">
        <v>1141</v>
      </c>
      <c r="G99" s="14" t="s">
        <v>1142</v>
      </c>
      <c r="H99" s="14">
        <v>36</v>
      </c>
      <c r="I99" s="14">
        <f t="shared" si="1"/>
        <v>36</v>
      </c>
    </row>
    <row r="100" ht="48" customHeight="1" spans="1:9">
      <c r="A100" s="14">
        <v>10</v>
      </c>
      <c r="B100" s="14"/>
      <c r="C100" s="14" t="s">
        <v>1147</v>
      </c>
      <c r="D100" s="14">
        <v>1</v>
      </c>
      <c r="E100" s="14" t="s">
        <v>25</v>
      </c>
      <c r="F100" s="15" t="s">
        <v>1141</v>
      </c>
      <c r="G100" s="14" t="s">
        <v>1142</v>
      </c>
      <c r="H100" s="14">
        <v>36</v>
      </c>
      <c r="I100" s="14">
        <f t="shared" si="1"/>
        <v>36</v>
      </c>
    </row>
    <row r="101" ht="48" customHeight="1" spans="1:9">
      <c r="A101" s="14">
        <v>11</v>
      </c>
      <c r="B101" s="14"/>
      <c r="C101" s="14" t="s">
        <v>1148</v>
      </c>
      <c r="D101" s="14">
        <v>1</v>
      </c>
      <c r="E101" s="14" t="s">
        <v>25</v>
      </c>
      <c r="F101" s="15" t="s">
        <v>1141</v>
      </c>
      <c r="G101" s="14" t="s">
        <v>1142</v>
      </c>
      <c r="H101" s="14">
        <v>36</v>
      </c>
      <c r="I101" s="14">
        <f t="shared" si="1"/>
        <v>36</v>
      </c>
    </row>
    <row r="102" ht="48" customHeight="1" spans="1:9">
      <c r="A102" s="14">
        <v>12</v>
      </c>
      <c r="B102" s="14"/>
      <c r="C102" s="14" t="s">
        <v>1149</v>
      </c>
      <c r="D102" s="14">
        <v>1</v>
      </c>
      <c r="E102" s="14" t="s">
        <v>25</v>
      </c>
      <c r="F102" s="15" t="s">
        <v>1141</v>
      </c>
      <c r="G102" s="14" t="s">
        <v>1142</v>
      </c>
      <c r="H102" s="14">
        <v>36</v>
      </c>
      <c r="I102" s="14">
        <f t="shared" si="1"/>
        <v>36</v>
      </c>
    </row>
    <row r="103" ht="48" customHeight="1" spans="1:9">
      <c r="A103" s="14">
        <v>13</v>
      </c>
      <c r="B103" s="14"/>
      <c r="C103" s="14" t="s">
        <v>1150</v>
      </c>
      <c r="D103" s="14">
        <v>1</v>
      </c>
      <c r="E103" s="14" t="s">
        <v>25</v>
      </c>
      <c r="F103" s="15" t="s">
        <v>1141</v>
      </c>
      <c r="G103" s="14" t="s">
        <v>1142</v>
      </c>
      <c r="H103" s="14">
        <v>36</v>
      </c>
      <c r="I103" s="14">
        <f t="shared" si="1"/>
        <v>36</v>
      </c>
    </row>
    <row r="104" ht="48" customHeight="1" spans="1:9">
      <c r="A104" s="14">
        <v>14</v>
      </c>
      <c r="B104" s="14"/>
      <c r="C104" s="14" t="s">
        <v>1151</v>
      </c>
      <c r="D104" s="14">
        <v>1</v>
      </c>
      <c r="E104" s="14" t="s">
        <v>25</v>
      </c>
      <c r="F104" s="15" t="s">
        <v>1141</v>
      </c>
      <c r="G104" s="14" t="s">
        <v>1142</v>
      </c>
      <c r="H104" s="14">
        <v>36</v>
      </c>
      <c r="I104" s="14">
        <f t="shared" si="1"/>
        <v>36</v>
      </c>
    </row>
    <row r="105" ht="48" customHeight="1" spans="1:9">
      <c r="A105" s="14">
        <v>15</v>
      </c>
      <c r="B105" s="14" t="s">
        <v>1152</v>
      </c>
      <c r="C105" s="14" t="s">
        <v>1153</v>
      </c>
      <c r="D105" s="14">
        <v>1</v>
      </c>
      <c r="E105" s="14" t="s">
        <v>25</v>
      </c>
      <c r="F105" s="15" t="s">
        <v>1141</v>
      </c>
      <c r="G105" s="14" t="s">
        <v>1142</v>
      </c>
      <c r="H105" s="14">
        <v>36</v>
      </c>
      <c r="I105" s="14">
        <f t="shared" si="1"/>
        <v>36</v>
      </c>
    </row>
    <row r="106" ht="48" customHeight="1" spans="1:9">
      <c r="A106" s="14">
        <v>16</v>
      </c>
      <c r="B106" s="14"/>
      <c r="C106" s="14" t="s">
        <v>1154</v>
      </c>
      <c r="D106" s="14">
        <v>1</v>
      </c>
      <c r="E106" s="14" t="s">
        <v>25</v>
      </c>
      <c r="F106" s="15" t="s">
        <v>1141</v>
      </c>
      <c r="G106" s="14" t="s">
        <v>1142</v>
      </c>
      <c r="H106" s="14">
        <v>36</v>
      </c>
      <c r="I106" s="14">
        <f t="shared" si="1"/>
        <v>36</v>
      </c>
    </row>
    <row r="107" ht="48" customHeight="1" spans="1:9">
      <c r="A107" s="14">
        <v>17</v>
      </c>
      <c r="B107" s="14"/>
      <c r="C107" s="14" t="s">
        <v>1155</v>
      </c>
      <c r="D107" s="14">
        <v>1</v>
      </c>
      <c r="E107" s="14" t="s">
        <v>25</v>
      </c>
      <c r="F107" s="15" t="s">
        <v>1141</v>
      </c>
      <c r="G107" s="14" t="s">
        <v>1142</v>
      </c>
      <c r="H107" s="14">
        <v>36</v>
      </c>
      <c r="I107" s="14">
        <f t="shared" si="1"/>
        <v>36</v>
      </c>
    </row>
    <row r="108" ht="48" customHeight="1" spans="1:9">
      <c r="A108" s="14">
        <v>18</v>
      </c>
      <c r="B108" s="14"/>
      <c r="C108" s="14" t="s">
        <v>1156</v>
      </c>
      <c r="D108" s="14">
        <v>1</v>
      </c>
      <c r="E108" s="14" t="s">
        <v>25</v>
      </c>
      <c r="F108" s="15" t="s">
        <v>1141</v>
      </c>
      <c r="G108" s="14" t="s">
        <v>1142</v>
      </c>
      <c r="H108" s="14">
        <v>36</v>
      </c>
      <c r="I108" s="14">
        <f t="shared" si="1"/>
        <v>36</v>
      </c>
    </row>
    <row r="109" ht="48" customHeight="1" spans="1:9">
      <c r="A109" s="14">
        <v>19</v>
      </c>
      <c r="B109" s="14"/>
      <c r="C109" s="14" t="s">
        <v>1157</v>
      </c>
      <c r="D109" s="14">
        <v>1</v>
      </c>
      <c r="E109" s="14" t="s">
        <v>25</v>
      </c>
      <c r="F109" s="15" t="s">
        <v>1141</v>
      </c>
      <c r="G109" s="14" t="s">
        <v>1142</v>
      </c>
      <c r="H109" s="14">
        <v>36</v>
      </c>
      <c r="I109" s="14">
        <f t="shared" si="1"/>
        <v>36</v>
      </c>
    </row>
    <row r="110" ht="48" customHeight="1" spans="1:9">
      <c r="A110" s="14">
        <v>20</v>
      </c>
      <c r="B110" s="14"/>
      <c r="C110" s="14" t="s">
        <v>1158</v>
      </c>
      <c r="D110" s="14">
        <v>1</v>
      </c>
      <c r="E110" s="14" t="s">
        <v>25</v>
      </c>
      <c r="F110" s="15" t="s">
        <v>1141</v>
      </c>
      <c r="G110" s="14" t="s">
        <v>1142</v>
      </c>
      <c r="H110" s="14">
        <v>36</v>
      </c>
      <c r="I110" s="14">
        <f t="shared" si="1"/>
        <v>36</v>
      </c>
    </row>
    <row r="111" ht="48" customHeight="1" spans="1:9">
      <c r="A111" s="14">
        <v>21</v>
      </c>
      <c r="B111" s="14"/>
      <c r="C111" s="14" t="s">
        <v>1159</v>
      </c>
      <c r="D111" s="14">
        <v>1</v>
      </c>
      <c r="E111" s="14" t="s">
        <v>25</v>
      </c>
      <c r="F111" s="15" t="s">
        <v>1141</v>
      </c>
      <c r="G111" s="14" t="s">
        <v>1142</v>
      </c>
      <c r="H111" s="14">
        <v>36</v>
      </c>
      <c r="I111" s="14">
        <f t="shared" si="1"/>
        <v>36</v>
      </c>
    </row>
    <row r="112" ht="48" customHeight="1" spans="1:9">
      <c r="A112" s="14">
        <v>22</v>
      </c>
      <c r="B112" s="14"/>
      <c r="C112" s="14" t="s">
        <v>1160</v>
      </c>
      <c r="D112" s="14">
        <v>1</v>
      </c>
      <c r="E112" s="14" t="s">
        <v>25</v>
      </c>
      <c r="F112" s="15" t="s">
        <v>1141</v>
      </c>
      <c r="G112" s="14" t="s">
        <v>1142</v>
      </c>
      <c r="H112" s="14">
        <v>36</v>
      </c>
      <c r="I112" s="14">
        <f t="shared" si="1"/>
        <v>36</v>
      </c>
    </row>
    <row r="113" ht="48" customHeight="1" spans="1:9">
      <c r="A113" s="14">
        <v>23</v>
      </c>
      <c r="B113" s="14"/>
      <c r="C113" s="14" t="s">
        <v>1161</v>
      </c>
      <c r="D113" s="14">
        <v>1</v>
      </c>
      <c r="E113" s="14" t="s">
        <v>25</v>
      </c>
      <c r="F113" s="15" t="s">
        <v>1141</v>
      </c>
      <c r="G113" s="14" t="s">
        <v>1142</v>
      </c>
      <c r="H113" s="14">
        <v>36</v>
      </c>
      <c r="I113" s="14">
        <f t="shared" si="1"/>
        <v>36</v>
      </c>
    </row>
    <row r="114" ht="48" customHeight="1" spans="1:9">
      <c r="A114" s="14">
        <v>24</v>
      </c>
      <c r="B114" s="14"/>
      <c r="C114" s="14" t="s">
        <v>1162</v>
      </c>
      <c r="D114" s="14">
        <v>1</v>
      </c>
      <c r="E114" s="14" t="s">
        <v>25</v>
      </c>
      <c r="F114" s="15" t="s">
        <v>1141</v>
      </c>
      <c r="G114" s="14" t="s">
        <v>1142</v>
      </c>
      <c r="H114" s="14">
        <v>36</v>
      </c>
      <c r="I114" s="14">
        <f t="shared" si="1"/>
        <v>36</v>
      </c>
    </row>
    <row r="115" ht="43" customHeight="1" spans="1:9">
      <c r="A115" s="14">
        <v>25</v>
      </c>
      <c r="B115" s="14" t="s">
        <v>1163</v>
      </c>
      <c r="C115" s="14" t="s">
        <v>1164</v>
      </c>
      <c r="D115" s="14">
        <v>1</v>
      </c>
      <c r="E115" s="14" t="s">
        <v>25</v>
      </c>
      <c r="F115" s="15" t="s">
        <v>1165</v>
      </c>
      <c r="G115" s="14" t="s">
        <v>1166</v>
      </c>
      <c r="H115" s="14">
        <v>39</v>
      </c>
      <c r="I115" s="14">
        <f t="shared" si="1"/>
        <v>39</v>
      </c>
    </row>
    <row r="116" ht="43" customHeight="1" spans="1:9">
      <c r="A116" s="14">
        <v>26</v>
      </c>
      <c r="B116" s="14"/>
      <c r="C116" s="14" t="s">
        <v>1167</v>
      </c>
      <c r="D116" s="14">
        <v>1</v>
      </c>
      <c r="E116" s="14" t="s">
        <v>25</v>
      </c>
      <c r="F116" s="15" t="s">
        <v>1165</v>
      </c>
      <c r="G116" s="14" t="s">
        <v>1166</v>
      </c>
      <c r="H116" s="14">
        <v>39</v>
      </c>
      <c r="I116" s="14">
        <f t="shared" si="1"/>
        <v>39</v>
      </c>
    </row>
    <row r="117" ht="43" customHeight="1" spans="1:9">
      <c r="A117" s="14">
        <v>27</v>
      </c>
      <c r="B117" s="14"/>
      <c r="C117" s="14" t="s">
        <v>1168</v>
      </c>
      <c r="D117" s="14">
        <v>1</v>
      </c>
      <c r="E117" s="14" t="s">
        <v>25</v>
      </c>
      <c r="F117" s="15" t="s">
        <v>1165</v>
      </c>
      <c r="G117" s="14" t="s">
        <v>1166</v>
      </c>
      <c r="H117" s="14">
        <v>39</v>
      </c>
      <c r="I117" s="14">
        <f t="shared" ref="I117:I128" si="2">H117*D117</f>
        <v>39</v>
      </c>
    </row>
    <row r="118" ht="43" customHeight="1" spans="1:9">
      <c r="A118" s="14">
        <v>28</v>
      </c>
      <c r="B118" s="14"/>
      <c r="C118" s="14" t="s">
        <v>683</v>
      </c>
      <c r="D118" s="14">
        <v>1</v>
      </c>
      <c r="E118" s="14" t="s">
        <v>25</v>
      </c>
      <c r="F118" s="15" t="s">
        <v>1165</v>
      </c>
      <c r="G118" s="14" t="s">
        <v>1166</v>
      </c>
      <c r="H118" s="14">
        <v>39</v>
      </c>
      <c r="I118" s="14">
        <f t="shared" si="2"/>
        <v>39</v>
      </c>
    </row>
    <row r="119" ht="43" customHeight="1" spans="1:9">
      <c r="A119" s="14">
        <v>29</v>
      </c>
      <c r="B119" s="14"/>
      <c r="C119" s="14" t="s">
        <v>1169</v>
      </c>
      <c r="D119" s="14">
        <v>1</v>
      </c>
      <c r="E119" s="14" t="s">
        <v>25</v>
      </c>
      <c r="F119" s="15" t="s">
        <v>1165</v>
      </c>
      <c r="G119" s="14" t="s">
        <v>1166</v>
      </c>
      <c r="H119" s="14">
        <v>39</v>
      </c>
      <c r="I119" s="14">
        <f t="shared" si="2"/>
        <v>39</v>
      </c>
    </row>
    <row r="120" ht="43" customHeight="1" spans="1:9">
      <c r="A120" s="14">
        <v>30</v>
      </c>
      <c r="B120" s="14"/>
      <c r="C120" s="14" t="s">
        <v>1170</v>
      </c>
      <c r="D120" s="14">
        <v>1</v>
      </c>
      <c r="E120" s="14" t="s">
        <v>25</v>
      </c>
      <c r="F120" s="15" t="s">
        <v>1165</v>
      </c>
      <c r="G120" s="14" t="s">
        <v>1166</v>
      </c>
      <c r="H120" s="14">
        <v>39</v>
      </c>
      <c r="I120" s="14">
        <f t="shared" si="2"/>
        <v>39</v>
      </c>
    </row>
    <row r="121" ht="49" customHeight="1" spans="1:9">
      <c r="A121" s="14">
        <v>31</v>
      </c>
      <c r="B121" s="14" t="s">
        <v>1171</v>
      </c>
      <c r="C121" s="14" t="s">
        <v>1172</v>
      </c>
      <c r="D121" s="14">
        <v>1</v>
      </c>
      <c r="E121" s="14" t="s">
        <v>25</v>
      </c>
      <c r="F121" s="15" t="s">
        <v>1173</v>
      </c>
      <c r="G121" s="14" t="s">
        <v>1174</v>
      </c>
      <c r="H121" s="14">
        <v>45</v>
      </c>
      <c r="I121" s="14">
        <f t="shared" si="2"/>
        <v>45</v>
      </c>
    </row>
    <row r="122" ht="58" customHeight="1" spans="1:9">
      <c r="A122" s="14">
        <v>32</v>
      </c>
      <c r="B122" s="14"/>
      <c r="C122" s="14" t="s">
        <v>1175</v>
      </c>
      <c r="D122" s="14">
        <v>1</v>
      </c>
      <c r="E122" s="14" t="s">
        <v>25</v>
      </c>
      <c r="F122" s="15" t="s">
        <v>1173</v>
      </c>
      <c r="G122" s="14" t="s">
        <v>1174</v>
      </c>
      <c r="H122" s="14">
        <v>45</v>
      </c>
      <c r="I122" s="14">
        <f t="shared" si="2"/>
        <v>45</v>
      </c>
    </row>
    <row r="123" ht="48" customHeight="1" spans="1:9">
      <c r="A123" s="14">
        <v>33</v>
      </c>
      <c r="B123" s="14"/>
      <c r="C123" s="14" t="s">
        <v>1176</v>
      </c>
      <c r="D123" s="14">
        <v>1</v>
      </c>
      <c r="E123" s="14" t="s">
        <v>25</v>
      </c>
      <c r="F123" s="15" t="s">
        <v>1173</v>
      </c>
      <c r="G123" s="14" t="s">
        <v>1174</v>
      </c>
      <c r="H123" s="14">
        <v>45</v>
      </c>
      <c r="I123" s="14">
        <f t="shared" si="2"/>
        <v>45</v>
      </c>
    </row>
    <row r="124" ht="43" customHeight="1" spans="1:9">
      <c r="A124" s="14">
        <v>34</v>
      </c>
      <c r="B124" s="14"/>
      <c r="C124" s="14" t="s">
        <v>1177</v>
      </c>
      <c r="D124" s="14">
        <v>1</v>
      </c>
      <c r="E124" s="14" t="s">
        <v>25</v>
      </c>
      <c r="F124" s="15" t="s">
        <v>1173</v>
      </c>
      <c r="G124" s="14" t="s">
        <v>1174</v>
      </c>
      <c r="H124" s="14">
        <v>45</v>
      </c>
      <c r="I124" s="14">
        <f t="shared" si="2"/>
        <v>45</v>
      </c>
    </row>
    <row r="125" ht="43" customHeight="1" spans="1:9">
      <c r="A125" s="14">
        <v>35</v>
      </c>
      <c r="B125" s="14"/>
      <c r="C125" s="14" t="s">
        <v>1178</v>
      </c>
      <c r="D125" s="14">
        <v>1</v>
      </c>
      <c r="E125" s="14" t="s">
        <v>25</v>
      </c>
      <c r="F125" s="15" t="s">
        <v>1173</v>
      </c>
      <c r="G125" s="14" t="s">
        <v>1174</v>
      </c>
      <c r="H125" s="14">
        <v>45</v>
      </c>
      <c r="I125" s="14">
        <f t="shared" si="2"/>
        <v>45</v>
      </c>
    </row>
    <row r="126" ht="48" customHeight="1" spans="1:9">
      <c r="A126" s="14">
        <v>36</v>
      </c>
      <c r="B126" s="14"/>
      <c r="C126" s="14" t="s">
        <v>1179</v>
      </c>
      <c r="D126" s="14">
        <v>1</v>
      </c>
      <c r="E126" s="14" t="s">
        <v>25</v>
      </c>
      <c r="F126" s="15" t="s">
        <v>1173</v>
      </c>
      <c r="G126" s="14" t="s">
        <v>1174</v>
      </c>
      <c r="H126" s="14">
        <v>45</v>
      </c>
      <c r="I126" s="14">
        <f t="shared" si="2"/>
        <v>45</v>
      </c>
    </row>
    <row r="127" ht="49" customHeight="1" spans="1:9">
      <c r="A127" s="14">
        <v>37</v>
      </c>
      <c r="B127" s="14"/>
      <c r="C127" s="14" t="s">
        <v>1180</v>
      </c>
      <c r="D127" s="14">
        <v>1</v>
      </c>
      <c r="E127" s="14" t="s">
        <v>25</v>
      </c>
      <c r="F127" s="15" t="s">
        <v>1173</v>
      </c>
      <c r="G127" s="14" t="s">
        <v>1174</v>
      </c>
      <c r="H127" s="14">
        <v>45</v>
      </c>
      <c r="I127" s="14">
        <f t="shared" si="2"/>
        <v>45</v>
      </c>
    </row>
    <row r="128" ht="53" customHeight="1" spans="1:9">
      <c r="A128" s="14">
        <v>38</v>
      </c>
      <c r="B128" s="14"/>
      <c r="C128" s="14" t="s">
        <v>1181</v>
      </c>
      <c r="D128" s="14">
        <v>1</v>
      </c>
      <c r="E128" s="14" t="s">
        <v>25</v>
      </c>
      <c r="F128" s="15" t="s">
        <v>1173</v>
      </c>
      <c r="G128" s="14" t="s">
        <v>1174</v>
      </c>
      <c r="H128" s="14">
        <v>45</v>
      </c>
      <c r="I128" s="14">
        <f t="shared" si="2"/>
        <v>45</v>
      </c>
    </row>
    <row r="129" ht="43" customHeight="1" spans="1:9">
      <c r="A129" s="14">
        <v>39</v>
      </c>
      <c r="B129" s="14"/>
      <c r="C129" s="14" t="s">
        <v>1182</v>
      </c>
      <c r="D129" s="14">
        <v>1</v>
      </c>
      <c r="E129" s="14" t="s">
        <v>25</v>
      </c>
      <c r="F129" s="15" t="s">
        <v>1173</v>
      </c>
      <c r="G129" s="14" t="s">
        <v>1174</v>
      </c>
      <c r="H129" s="14">
        <v>45</v>
      </c>
      <c r="I129" s="14">
        <f t="shared" ref="I123:I146" si="3">H129*D129</f>
        <v>45</v>
      </c>
    </row>
    <row r="130" ht="43" customHeight="1" spans="1:9">
      <c r="A130" s="14">
        <v>40</v>
      </c>
      <c r="B130" s="14"/>
      <c r="C130" s="14" t="s">
        <v>1183</v>
      </c>
      <c r="D130" s="14">
        <v>1</v>
      </c>
      <c r="E130" s="14" t="s">
        <v>25</v>
      </c>
      <c r="F130" s="15" t="s">
        <v>1173</v>
      </c>
      <c r="G130" s="14" t="s">
        <v>1174</v>
      </c>
      <c r="H130" s="14">
        <v>45</v>
      </c>
      <c r="I130" s="14">
        <f t="shared" si="3"/>
        <v>45</v>
      </c>
    </row>
    <row r="131" ht="43" customHeight="1" spans="1:9">
      <c r="A131" s="14">
        <v>41</v>
      </c>
      <c r="B131" s="14"/>
      <c r="C131" s="14" t="s">
        <v>1184</v>
      </c>
      <c r="D131" s="14">
        <v>1</v>
      </c>
      <c r="E131" s="14" t="s">
        <v>25</v>
      </c>
      <c r="F131" s="15" t="s">
        <v>1173</v>
      </c>
      <c r="G131" s="14" t="s">
        <v>1174</v>
      </c>
      <c r="H131" s="14">
        <v>45</v>
      </c>
      <c r="I131" s="14">
        <f t="shared" si="3"/>
        <v>45</v>
      </c>
    </row>
    <row r="132" ht="43" customHeight="1" spans="1:9">
      <c r="A132" s="14">
        <v>42</v>
      </c>
      <c r="B132" s="14"/>
      <c r="C132" s="14" t="s">
        <v>1185</v>
      </c>
      <c r="D132" s="14">
        <v>1</v>
      </c>
      <c r="E132" s="14" t="s">
        <v>25</v>
      </c>
      <c r="F132" s="15" t="s">
        <v>1173</v>
      </c>
      <c r="G132" s="14" t="s">
        <v>1174</v>
      </c>
      <c r="H132" s="14">
        <v>45</v>
      </c>
      <c r="I132" s="14">
        <f t="shared" si="3"/>
        <v>45</v>
      </c>
    </row>
    <row r="133" ht="43" customHeight="1" spans="1:9">
      <c r="A133" s="14">
        <v>43</v>
      </c>
      <c r="B133" s="14" t="s">
        <v>1186</v>
      </c>
      <c r="C133" s="14" t="s">
        <v>1187</v>
      </c>
      <c r="D133" s="14">
        <v>2</v>
      </c>
      <c r="E133" s="14" t="s">
        <v>25</v>
      </c>
      <c r="F133" s="15" t="s">
        <v>1188</v>
      </c>
      <c r="G133" s="10" t="s">
        <v>652</v>
      </c>
      <c r="H133" s="14">
        <v>37</v>
      </c>
      <c r="I133" s="14">
        <f t="shared" si="3"/>
        <v>74</v>
      </c>
    </row>
    <row r="134" ht="58" customHeight="1" spans="1:9">
      <c r="A134" s="14">
        <v>44</v>
      </c>
      <c r="B134" s="14"/>
      <c r="C134" s="14" t="s">
        <v>1189</v>
      </c>
      <c r="D134" s="14">
        <v>1</v>
      </c>
      <c r="E134" s="14" t="s">
        <v>50</v>
      </c>
      <c r="F134" s="15" t="s">
        <v>1190</v>
      </c>
      <c r="G134" s="10" t="s">
        <v>1191</v>
      </c>
      <c r="H134" s="14">
        <v>220</v>
      </c>
      <c r="I134" s="14">
        <f t="shared" si="3"/>
        <v>220</v>
      </c>
    </row>
    <row r="135" ht="58" customHeight="1" spans="1:9">
      <c r="A135" s="14">
        <v>45</v>
      </c>
      <c r="B135" s="46"/>
      <c r="C135" s="14" t="s">
        <v>1192</v>
      </c>
      <c r="D135" s="14">
        <v>1</v>
      </c>
      <c r="E135" s="14" t="s">
        <v>50</v>
      </c>
      <c r="F135" s="15" t="s">
        <v>1193</v>
      </c>
      <c r="G135" s="14" t="s">
        <v>1194</v>
      </c>
      <c r="H135" s="14">
        <v>59</v>
      </c>
      <c r="I135" s="14">
        <v>59</v>
      </c>
    </row>
    <row r="136" ht="74" customHeight="1" spans="1:9">
      <c r="A136" s="14">
        <v>46</v>
      </c>
      <c r="B136" s="46"/>
      <c r="C136" s="14" t="s">
        <v>1195</v>
      </c>
      <c r="D136" s="14">
        <v>1</v>
      </c>
      <c r="E136" s="14" t="s">
        <v>50</v>
      </c>
      <c r="F136" s="15" t="s">
        <v>1196</v>
      </c>
      <c r="G136" s="14" t="s">
        <v>1194</v>
      </c>
      <c r="H136" s="14">
        <v>59</v>
      </c>
      <c r="I136" s="14">
        <f t="shared" si="3"/>
        <v>59</v>
      </c>
    </row>
    <row r="137" ht="57" customHeight="1" spans="1:9">
      <c r="A137" s="14">
        <v>47</v>
      </c>
      <c r="B137" s="46"/>
      <c r="C137" s="14" t="s">
        <v>1197</v>
      </c>
      <c r="D137" s="14">
        <v>1</v>
      </c>
      <c r="E137" s="14" t="s">
        <v>50</v>
      </c>
      <c r="F137" s="15" t="s">
        <v>1198</v>
      </c>
      <c r="G137" s="14" t="s">
        <v>1194</v>
      </c>
      <c r="H137" s="14">
        <v>59</v>
      </c>
      <c r="I137" s="14">
        <f t="shared" si="3"/>
        <v>59</v>
      </c>
    </row>
    <row r="138" ht="35" customHeight="1" spans="1:9">
      <c r="A138" s="14">
        <v>48</v>
      </c>
      <c r="B138" s="47"/>
      <c r="C138" s="14" t="s">
        <v>1199</v>
      </c>
      <c r="D138" s="14">
        <v>10</v>
      </c>
      <c r="E138" s="14" t="s">
        <v>25</v>
      </c>
      <c r="F138" s="15" t="s">
        <v>1200</v>
      </c>
      <c r="G138" s="14" t="s">
        <v>1201</v>
      </c>
      <c r="H138" s="14">
        <v>19</v>
      </c>
      <c r="I138" s="14">
        <f t="shared" si="3"/>
        <v>190</v>
      </c>
    </row>
    <row r="139" ht="35" customHeight="1" spans="1:9">
      <c r="A139" s="14">
        <v>49</v>
      </c>
      <c r="B139" s="14" t="s">
        <v>1202</v>
      </c>
      <c r="C139" s="10" t="s">
        <v>1203</v>
      </c>
      <c r="D139" s="10">
        <v>5</v>
      </c>
      <c r="E139" s="10" t="s">
        <v>25</v>
      </c>
      <c r="F139" s="15" t="s">
        <v>1204</v>
      </c>
      <c r="G139" s="10" t="s">
        <v>1205</v>
      </c>
      <c r="H139" s="14">
        <v>145</v>
      </c>
      <c r="I139" s="14">
        <f t="shared" si="3"/>
        <v>725</v>
      </c>
    </row>
    <row r="140" ht="35" customHeight="1" spans="1:9">
      <c r="A140" s="14">
        <v>50</v>
      </c>
      <c r="B140" s="14"/>
      <c r="C140" s="37" t="s">
        <v>1206</v>
      </c>
      <c r="D140" s="37">
        <v>5</v>
      </c>
      <c r="E140" s="37" t="s">
        <v>25</v>
      </c>
      <c r="F140" s="15" t="s">
        <v>1207</v>
      </c>
      <c r="G140" s="10" t="s">
        <v>557</v>
      </c>
      <c r="H140" s="14">
        <v>60</v>
      </c>
      <c r="I140" s="14">
        <f t="shared" si="3"/>
        <v>300</v>
      </c>
    </row>
    <row r="141" ht="35" customHeight="1" spans="1:9">
      <c r="A141" s="14">
        <v>51</v>
      </c>
      <c r="B141" s="14"/>
      <c r="C141" s="37" t="s">
        <v>1208</v>
      </c>
      <c r="D141" s="37">
        <v>5</v>
      </c>
      <c r="E141" s="37" t="s">
        <v>1068</v>
      </c>
      <c r="F141" s="15" t="s">
        <v>1209</v>
      </c>
      <c r="G141" s="10" t="s">
        <v>557</v>
      </c>
      <c r="H141" s="14">
        <v>30</v>
      </c>
      <c r="I141" s="14">
        <f t="shared" si="3"/>
        <v>150</v>
      </c>
    </row>
    <row r="142" ht="35" customHeight="1" spans="1:9">
      <c r="A142" s="14">
        <v>52</v>
      </c>
      <c r="B142" s="14"/>
      <c r="C142" s="10" t="s">
        <v>1210</v>
      </c>
      <c r="D142" s="10">
        <v>5</v>
      </c>
      <c r="E142" s="10" t="s">
        <v>25</v>
      </c>
      <c r="F142" s="15" t="s">
        <v>1211</v>
      </c>
      <c r="G142" s="10" t="s">
        <v>557</v>
      </c>
      <c r="H142" s="14">
        <v>95</v>
      </c>
      <c r="I142" s="14">
        <f t="shared" si="3"/>
        <v>475</v>
      </c>
    </row>
    <row r="143" ht="35" customHeight="1" spans="1:9">
      <c r="A143" s="14">
        <v>53</v>
      </c>
      <c r="B143" s="14"/>
      <c r="C143" s="10" t="s">
        <v>1212</v>
      </c>
      <c r="D143" s="10">
        <v>5</v>
      </c>
      <c r="E143" s="10" t="s">
        <v>1068</v>
      </c>
      <c r="F143" s="15" t="s">
        <v>1213</v>
      </c>
      <c r="G143" s="10" t="s">
        <v>557</v>
      </c>
      <c r="H143" s="14">
        <v>88</v>
      </c>
      <c r="I143" s="14">
        <f t="shared" si="3"/>
        <v>440</v>
      </c>
    </row>
    <row r="144" ht="35" customHeight="1" spans="1:9">
      <c r="A144" s="14">
        <v>54</v>
      </c>
      <c r="B144" s="14"/>
      <c r="C144" s="10" t="s">
        <v>1214</v>
      </c>
      <c r="D144" s="10">
        <v>1</v>
      </c>
      <c r="E144" s="10" t="s">
        <v>25</v>
      </c>
      <c r="F144" s="15" t="s">
        <v>1215</v>
      </c>
      <c r="G144" s="10" t="s">
        <v>557</v>
      </c>
      <c r="H144" s="14">
        <v>67</v>
      </c>
      <c r="I144" s="14">
        <f t="shared" si="3"/>
        <v>67</v>
      </c>
    </row>
    <row r="145" ht="35" customHeight="1" spans="1:9">
      <c r="A145" s="14">
        <v>55</v>
      </c>
      <c r="B145" s="14"/>
      <c r="C145" s="10" t="s">
        <v>1216</v>
      </c>
      <c r="D145" s="10">
        <v>1</v>
      </c>
      <c r="E145" s="10" t="s">
        <v>1068</v>
      </c>
      <c r="F145" s="15" t="s">
        <v>1217</v>
      </c>
      <c r="G145" s="10" t="s">
        <v>557</v>
      </c>
      <c r="H145" s="14">
        <v>75</v>
      </c>
      <c r="I145" s="14">
        <f t="shared" si="3"/>
        <v>75</v>
      </c>
    </row>
    <row r="146" ht="35" customHeight="1" spans="1:9">
      <c r="A146" s="14">
        <v>56</v>
      </c>
      <c r="B146" s="14"/>
      <c r="C146" s="10" t="s">
        <v>1218</v>
      </c>
      <c r="D146" s="10">
        <v>1</v>
      </c>
      <c r="E146" s="10" t="s">
        <v>25</v>
      </c>
      <c r="F146" s="15" t="s">
        <v>1219</v>
      </c>
      <c r="G146" s="10" t="s">
        <v>557</v>
      </c>
      <c r="H146" s="14">
        <v>150</v>
      </c>
      <c r="I146" s="14">
        <f t="shared" si="3"/>
        <v>150</v>
      </c>
    </row>
    <row r="147" ht="35" customHeight="1" spans="1:9">
      <c r="A147" s="14">
        <v>57</v>
      </c>
      <c r="B147" s="14"/>
      <c r="C147" s="10"/>
      <c r="D147" s="10"/>
      <c r="E147" s="10"/>
      <c r="F147" s="15"/>
      <c r="G147" s="10"/>
      <c r="H147" s="14" t="s">
        <v>595</v>
      </c>
      <c r="I147" s="14">
        <f>SUM(I91:I146)</f>
        <v>6308</v>
      </c>
    </row>
    <row r="148" ht="35" customHeight="1" spans="1:9">
      <c r="A148" s="39" t="s">
        <v>1220</v>
      </c>
      <c r="B148" s="40"/>
      <c r="C148" s="40"/>
      <c r="D148" s="40"/>
      <c r="E148" s="40"/>
      <c r="F148" s="40"/>
      <c r="G148" s="40"/>
      <c r="H148" s="40"/>
      <c r="I148" s="40"/>
    </row>
    <row r="149" ht="35" customHeight="1" spans="1:9">
      <c r="A149" s="7" t="s">
        <v>16</v>
      </c>
      <c r="B149" s="7" t="s">
        <v>542</v>
      </c>
      <c r="C149" s="7" t="s">
        <v>17</v>
      </c>
      <c r="D149" s="7" t="s">
        <v>20</v>
      </c>
      <c r="E149" s="7" t="s">
        <v>19</v>
      </c>
      <c r="F149" s="7" t="s">
        <v>149</v>
      </c>
      <c r="G149" s="7" t="s">
        <v>543</v>
      </c>
      <c r="H149" s="7" t="s">
        <v>21</v>
      </c>
      <c r="I149" s="7" t="s">
        <v>1019</v>
      </c>
    </row>
    <row r="150" ht="35" customHeight="1" spans="1:9">
      <c r="A150" s="11">
        <v>1</v>
      </c>
      <c r="B150" s="46" t="s">
        <v>544</v>
      </c>
      <c r="C150" s="14" t="s">
        <v>545</v>
      </c>
      <c r="D150" s="13">
        <v>1</v>
      </c>
      <c r="E150" s="13" t="s">
        <v>50</v>
      </c>
      <c r="F150" s="15" t="s">
        <v>1221</v>
      </c>
      <c r="G150" s="14" t="s">
        <v>631</v>
      </c>
      <c r="H150" s="14">
        <v>65</v>
      </c>
      <c r="I150" s="14">
        <f>H150*D150</f>
        <v>65</v>
      </c>
    </row>
    <row r="151" ht="35" customHeight="1" spans="1:9">
      <c r="A151" s="11">
        <v>2</v>
      </c>
      <c r="B151" s="46"/>
      <c r="C151" s="14" t="s">
        <v>548</v>
      </c>
      <c r="D151" s="13">
        <v>1</v>
      </c>
      <c r="E151" s="13" t="s">
        <v>50</v>
      </c>
      <c r="F151" s="15" t="s">
        <v>549</v>
      </c>
      <c r="G151" s="14" t="s">
        <v>547</v>
      </c>
      <c r="H151" s="14">
        <v>150</v>
      </c>
      <c r="I151" s="14">
        <f>H151*D151</f>
        <v>150</v>
      </c>
    </row>
    <row r="152" ht="55" customHeight="1" spans="1:9">
      <c r="A152" s="11">
        <v>3</v>
      </c>
      <c r="B152" s="46"/>
      <c r="C152" s="14" t="s">
        <v>551</v>
      </c>
      <c r="D152" s="13">
        <v>4</v>
      </c>
      <c r="E152" s="13" t="s">
        <v>25</v>
      </c>
      <c r="F152" s="15" t="s">
        <v>1222</v>
      </c>
      <c r="G152" s="10" t="s">
        <v>547</v>
      </c>
      <c r="H152" s="14">
        <v>240</v>
      </c>
      <c r="I152" s="14">
        <f t="shared" ref="I152:I179" si="4">H152*D152</f>
        <v>960</v>
      </c>
    </row>
    <row r="153" ht="35" customHeight="1" spans="1:9">
      <c r="A153" s="11">
        <v>4</v>
      </c>
      <c r="B153" s="10" t="s">
        <v>1223</v>
      </c>
      <c r="C153" s="10" t="s">
        <v>1224</v>
      </c>
      <c r="D153" s="11">
        <v>1</v>
      </c>
      <c r="E153" s="11" t="s">
        <v>50</v>
      </c>
      <c r="F153" s="12" t="s">
        <v>1225</v>
      </c>
      <c r="G153" s="10" t="s">
        <v>557</v>
      </c>
      <c r="H153" s="10">
        <v>313</v>
      </c>
      <c r="I153" s="14">
        <f t="shared" si="4"/>
        <v>313</v>
      </c>
    </row>
    <row r="154" ht="35" customHeight="1" spans="1:9">
      <c r="A154" s="11">
        <v>5</v>
      </c>
      <c r="B154" s="48" t="s">
        <v>1226</v>
      </c>
      <c r="C154" s="10" t="s">
        <v>1227</v>
      </c>
      <c r="D154" s="11">
        <v>1</v>
      </c>
      <c r="E154" s="11" t="s">
        <v>50</v>
      </c>
      <c r="F154" s="12" t="s">
        <v>1228</v>
      </c>
      <c r="G154" s="10" t="s">
        <v>557</v>
      </c>
      <c r="H154" s="10">
        <v>265</v>
      </c>
      <c r="I154" s="14">
        <f t="shared" si="4"/>
        <v>265</v>
      </c>
    </row>
    <row r="155" ht="35" customHeight="1" spans="1:9">
      <c r="A155" s="11">
        <v>6</v>
      </c>
      <c r="B155" s="49"/>
      <c r="C155" s="10" t="s">
        <v>1229</v>
      </c>
      <c r="D155" s="11">
        <v>1</v>
      </c>
      <c r="E155" s="11" t="s">
        <v>50</v>
      </c>
      <c r="F155" s="12" t="s">
        <v>1230</v>
      </c>
      <c r="G155" s="10" t="s">
        <v>1231</v>
      </c>
      <c r="H155" s="10">
        <v>210</v>
      </c>
      <c r="I155" s="14">
        <f t="shared" si="4"/>
        <v>210</v>
      </c>
    </row>
    <row r="156" ht="50" customHeight="1" spans="1:9">
      <c r="A156" s="11">
        <v>7</v>
      </c>
      <c r="B156" s="10" t="s">
        <v>1232</v>
      </c>
      <c r="C156" s="10" t="s">
        <v>1233</v>
      </c>
      <c r="D156" s="11">
        <v>1</v>
      </c>
      <c r="E156" s="11" t="s">
        <v>50</v>
      </c>
      <c r="F156" s="12" t="s">
        <v>1234</v>
      </c>
      <c r="G156" s="10" t="s">
        <v>557</v>
      </c>
      <c r="H156" s="10">
        <v>330</v>
      </c>
      <c r="I156" s="14">
        <f t="shared" si="4"/>
        <v>330</v>
      </c>
    </row>
    <row r="157" ht="35" customHeight="1" spans="1:9">
      <c r="A157" s="11">
        <v>8</v>
      </c>
      <c r="B157" s="10" t="s">
        <v>1235</v>
      </c>
      <c r="C157" s="10" t="s">
        <v>1236</v>
      </c>
      <c r="D157" s="11">
        <v>1</v>
      </c>
      <c r="E157" s="11" t="s">
        <v>50</v>
      </c>
      <c r="F157" s="12" t="s">
        <v>1237</v>
      </c>
      <c r="G157" s="10" t="s">
        <v>1238</v>
      </c>
      <c r="H157" s="10">
        <v>280</v>
      </c>
      <c r="I157" s="14">
        <f t="shared" si="4"/>
        <v>280</v>
      </c>
    </row>
    <row r="158" ht="35" customHeight="1" spans="1:9">
      <c r="A158" s="11">
        <v>9</v>
      </c>
      <c r="B158" s="10" t="s">
        <v>1239</v>
      </c>
      <c r="C158" s="10" t="s">
        <v>1240</v>
      </c>
      <c r="D158" s="11">
        <v>1</v>
      </c>
      <c r="E158" s="11" t="s">
        <v>50</v>
      </c>
      <c r="F158" s="12" t="s">
        <v>1241</v>
      </c>
      <c r="G158" s="10" t="s">
        <v>547</v>
      </c>
      <c r="H158" s="10">
        <v>210</v>
      </c>
      <c r="I158" s="14">
        <f t="shared" si="4"/>
        <v>210</v>
      </c>
    </row>
    <row r="159" ht="35" customHeight="1" spans="1:9">
      <c r="A159" s="11">
        <v>10</v>
      </c>
      <c r="B159" s="10" t="s">
        <v>1242</v>
      </c>
      <c r="C159" s="10" t="s">
        <v>1242</v>
      </c>
      <c r="D159" s="11">
        <v>1</v>
      </c>
      <c r="E159" s="11" t="s">
        <v>50</v>
      </c>
      <c r="F159" s="12" t="s">
        <v>1243</v>
      </c>
      <c r="G159" s="10" t="s">
        <v>557</v>
      </c>
      <c r="H159" s="10">
        <v>300</v>
      </c>
      <c r="I159" s="14">
        <f t="shared" si="4"/>
        <v>300</v>
      </c>
    </row>
    <row r="160" ht="35" customHeight="1" spans="1:9">
      <c r="A160" s="11">
        <v>11</v>
      </c>
      <c r="B160" s="10" t="s">
        <v>1244</v>
      </c>
      <c r="C160" s="10" t="s">
        <v>1244</v>
      </c>
      <c r="D160" s="11">
        <v>1</v>
      </c>
      <c r="E160" s="11" t="s">
        <v>50</v>
      </c>
      <c r="F160" s="12" t="s">
        <v>1245</v>
      </c>
      <c r="G160" s="10" t="s">
        <v>557</v>
      </c>
      <c r="H160" s="10">
        <v>190</v>
      </c>
      <c r="I160" s="14">
        <f t="shared" si="4"/>
        <v>190</v>
      </c>
    </row>
    <row r="161" ht="45" customHeight="1" spans="1:9">
      <c r="A161" s="11">
        <v>12</v>
      </c>
      <c r="B161" s="10" t="s">
        <v>1246</v>
      </c>
      <c r="C161" s="10" t="s">
        <v>1247</v>
      </c>
      <c r="D161" s="11">
        <v>1</v>
      </c>
      <c r="E161" s="11" t="s">
        <v>50</v>
      </c>
      <c r="F161" s="12" t="s">
        <v>1248</v>
      </c>
      <c r="G161" s="10" t="s">
        <v>557</v>
      </c>
      <c r="H161" s="10">
        <v>240</v>
      </c>
      <c r="I161" s="14">
        <f t="shared" si="4"/>
        <v>240</v>
      </c>
    </row>
    <row r="162" ht="46" customHeight="1" spans="1:9">
      <c r="A162" s="11">
        <v>13</v>
      </c>
      <c r="B162" s="10" t="s">
        <v>1249</v>
      </c>
      <c r="C162" s="10" t="s">
        <v>1250</v>
      </c>
      <c r="D162" s="11">
        <v>1</v>
      </c>
      <c r="E162" s="11" t="s">
        <v>50</v>
      </c>
      <c r="F162" s="12" t="s">
        <v>1251</v>
      </c>
      <c r="G162" s="10" t="s">
        <v>1252</v>
      </c>
      <c r="H162" s="10">
        <v>260</v>
      </c>
      <c r="I162" s="14">
        <f t="shared" si="4"/>
        <v>260</v>
      </c>
    </row>
    <row r="163" ht="35" customHeight="1" spans="1:9">
      <c r="A163" s="11">
        <v>14</v>
      </c>
      <c r="B163" s="10" t="s">
        <v>1253</v>
      </c>
      <c r="C163" s="10" t="s">
        <v>1254</v>
      </c>
      <c r="D163" s="11">
        <v>1</v>
      </c>
      <c r="E163" s="11" t="s">
        <v>50</v>
      </c>
      <c r="F163" s="12" t="s">
        <v>1255</v>
      </c>
      <c r="G163" s="10" t="s">
        <v>652</v>
      </c>
      <c r="H163" s="10">
        <v>307</v>
      </c>
      <c r="I163" s="14">
        <f t="shared" si="4"/>
        <v>307</v>
      </c>
    </row>
    <row r="164" ht="40" customHeight="1" spans="1:9">
      <c r="A164" s="11">
        <v>15</v>
      </c>
      <c r="B164" s="10" t="s">
        <v>1256</v>
      </c>
      <c r="C164" s="10" t="s">
        <v>1257</v>
      </c>
      <c r="D164" s="11">
        <v>1</v>
      </c>
      <c r="E164" s="11" t="s">
        <v>50</v>
      </c>
      <c r="F164" s="12" t="s">
        <v>1258</v>
      </c>
      <c r="G164" s="25"/>
      <c r="H164" s="10">
        <v>194</v>
      </c>
      <c r="I164" s="14">
        <f t="shared" si="4"/>
        <v>194</v>
      </c>
    </row>
    <row r="165" ht="35" customHeight="1" spans="1:9">
      <c r="A165" s="11">
        <v>16</v>
      </c>
      <c r="B165" s="13" t="s">
        <v>1259</v>
      </c>
      <c r="C165" s="25"/>
      <c r="D165" s="13">
        <v>2</v>
      </c>
      <c r="E165" s="13" t="s">
        <v>50</v>
      </c>
      <c r="F165" s="25" t="s">
        <v>1260</v>
      </c>
      <c r="G165" s="25"/>
      <c r="H165" s="13">
        <v>265</v>
      </c>
      <c r="I165" s="14">
        <f t="shared" si="4"/>
        <v>530</v>
      </c>
    </row>
    <row r="166" ht="45" customHeight="1" spans="1:9">
      <c r="A166" s="11">
        <v>17</v>
      </c>
      <c r="B166" s="13" t="s">
        <v>1261</v>
      </c>
      <c r="C166" s="25"/>
      <c r="D166" s="13">
        <v>2</v>
      </c>
      <c r="E166" s="13" t="s">
        <v>50</v>
      </c>
      <c r="F166" s="20" t="s">
        <v>1262</v>
      </c>
      <c r="G166" s="20"/>
      <c r="H166" s="13">
        <v>90</v>
      </c>
      <c r="I166" s="14">
        <f t="shared" si="4"/>
        <v>180</v>
      </c>
    </row>
    <row r="167" ht="35" customHeight="1" spans="1:9">
      <c r="A167" s="11">
        <v>18</v>
      </c>
      <c r="B167" s="13" t="s">
        <v>1263</v>
      </c>
      <c r="C167" s="25"/>
      <c r="D167" s="13">
        <v>2</v>
      </c>
      <c r="E167" s="13" t="s">
        <v>50</v>
      </c>
      <c r="F167" s="25" t="s">
        <v>1264</v>
      </c>
      <c r="G167" s="25"/>
      <c r="H167" s="13">
        <v>30</v>
      </c>
      <c r="I167" s="14">
        <f t="shared" si="4"/>
        <v>60</v>
      </c>
    </row>
    <row r="168" ht="90" customHeight="1" spans="1:11">
      <c r="A168" s="11">
        <v>19</v>
      </c>
      <c r="B168" s="14" t="s">
        <v>1265</v>
      </c>
      <c r="C168" s="20"/>
      <c r="D168" s="13">
        <v>8</v>
      </c>
      <c r="E168" s="13" t="s">
        <v>453</v>
      </c>
      <c r="F168" s="20" t="s">
        <v>939</v>
      </c>
      <c r="G168" s="25"/>
      <c r="H168" s="14">
        <v>3000</v>
      </c>
      <c r="I168" s="14">
        <f>D168*H168</f>
        <v>24000</v>
      </c>
      <c r="J168" s="52"/>
      <c r="K168" s="52"/>
    </row>
    <row r="169" ht="35" customHeight="1" spans="1:9">
      <c r="A169" s="11">
        <v>20</v>
      </c>
      <c r="B169" s="13" t="s">
        <v>1266</v>
      </c>
      <c r="C169" s="25"/>
      <c r="D169" s="13">
        <v>1</v>
      </c>
      <c r="E169" s="13" t="s">
        <v>50</v>
      </c>
      <c r="F169" s="25" t="s">
        <v>1267</v>
      </c>
      <c r="G169" s="25"/>
      <c r="H169" s="13">
        <v>600</v>
      </c>
      <c r="I169" s="14">
        <f t="shared" si="4"/>
        <v>600</v>
      </c>
    </row>
    <row r="170" ht="35" customHeight="1" spans="1:9">
      <c r="A170" s="11">
        <v>21</v>
      </c>
      <c r="B170" s="13" t="s">
        <v>1268</v>
      </c>
      <c r="C170" s="25"/>
      <c r="D170" s="13">
        <v>1</v>
      </c>
      <c r="E170" s="13" t="s">
        <v>50</v>
      </c>
      <c r="F170" s="25" t="s">
        <v>1269</v>
      </c>
      <c r="G170" s="25"/>
      <c r="H170" s="13">
        <v>339</v>
      </c>
      <c r="I170" s="14">
        <f t="shared" si="4"/>
        <v>339</v>
      </c>
    </row>
    <row r="171" ht="35" customHeight="1" spans="1:9">
      <c r="A171" s="11">
        <v>22</v>
      </c>
      <c r="B171" s="13" t="s">
        <v>1270</v>
      </c>
      <c r="C171" s="25"/>
      <c r="D171" s="13">
        <v>1</v>
      </c>
      <c r="E171" s="13" t="s">
        <v>50</v>
      </c>
      <c r="F171" s="25" t="s">
        <v>1271</v>
      </c>
      <c r="G171" s="25"/>
      <c r="H171" s="13">
        <v>168</v>
      </c>
      <c r="I171" s="14">
        <f t="shared" si="4"/>
        <v>168</v>
      </c>
    </row>
    <row r="172" ht="35" customHeight="1" spans="1:9">
      <c r="A172" s="11">
        <v>23</v>
      </c>
      <c r="B172" s="13" t="s">
        <v>1272</v>
      </c>
      <c r="C172" s="25"/>
      <c r="D172" s="13">
        <v>10</v>
      </c>
      <c r="E172" s="13" t="s">
        <v>437</v>
      </c>
      <c r="F172" s="25" t="s">
        <v>1273</v>
      </c>
      <c r="G172" s="25"/>
      <c r="H172" s="13">
        <v>285</v>
      </c>
      <c r="I172" s="14">
        <f t="shared" si="4"/>
        <v>2850</v>
      </c>
    </row>
    <row r="173" ht="35" customHeight="1" spans="1:9">
      <c r="A173" s="11">
        <v>24</v>
      </c>
      <c r="B173" s="13" t="s">
        <v>1274</v>
      </c>
      <c r="C173" s="25"/>
      <c r="D173" s="13">
        <v>2</v>
      </c>
      <c r="E173" s="13" t="s">
        <v>50</v>
      </c>
      <c r="F173" s="25" t="s">
        <v>1275</v>
      </c>
      <c r="G173" s="25"/>
      <c r="H173" s="13">
        <v>80</v>
      </c>
      <c r="I173" s="14">
        <f t="shared" si="4"/>
        <v>160</v>
      </c>
    </row>
    <row r="174" ht="35" customHeight="1" spans="1:9">
      <c r="A174" s="11">
        <v>25</v>
      </c>
      <c r="B174" s="13" t="s">
        <v>1276</v>
      </c>
      <c r="C174" s="25"/>
      <c r="D174" s="13">
        <v>4</v>
      </c>
      <c r="E174" s="13" t="s">
        <v>50</v>
      </c>
      <c r="F174" s="25" t="s">
        <v>1277</v>
      </c>
      <c r="G174" s="25"/>
      <c r="H174" s="13">
        <v>40</v>
      </c>
      <c r="I174" s="14">
        <f t="shared" si="4"/>
        <v>160</v>
      </c>
    </row>
    <row r="175" ht="35" customHeight="1" spans="1:9">
      <c r="A175" s="11">
        <v>26</v>
      </c>
      <c r="B175" s="13" t="s">
        <v>1278</v>
      </c>
      <c r="C175" s="25"/>
      <c r="D175" s="13">
        <v>10</v>
      </c>
      <c r="E175" s="13" t="s">
        <v>1279</v>
      </c>
      <c r="F175" s="25" t="s">
        <v>1280</v>
      </c>
      <c r="G175" s="14"/>
      <c r="H175" s="13">
        <v>58</v>
      </c>
      <c r="I175" s="14">
        <f t="shared" si="4"/>
        <v>580</v>
      </c>
    </row>
    <row r="176" ht="55" customHeight="1" spans="1:9">
      <c r="A176" s="11">
        <v>27</v>
      </c>
      <c r="B176" s="14" t="s">
        <v>940</v>
      </c>
      <c r="C176" s="14"/>
      <c r="D176" s="13">
        <v>6</v>
      </c>
      <c r="E176" s="13" t="s">
        <v>941</v>
      </c>
      <c r="F176" s="15" t="s">
        <v>942</v>
      </c>
      <c r="G176" s="25"/>
      <c r="H176" s="14">
        <v>40</v>
      </c>
      <c r="I176" s="14">
        <f t="shared" si="4"/>
        <v>240</v>
      </c>
    </row>
    <row r="177" ht="35" customHeight="1" spans="1:9">
      <c r="A177" s="11">
        <v>28</v>
      </c>
      <c r="B177" s="14" t="s">
        <v>943</v>
      </c>
      <c r="C177" s="14"/>
      <c r="D177" s="13">
        <v>1</v>
      </c>
      <c r="E177" s="13" t="s">
        <v>941</v>
      </c>
      <c r="F177" s="30" t="s">
        <v>944</v>
      </c>
      <c r="G177" s="25"/>
      <c r="H177" s="13">
        <v>300</v>
      </c>
      <c r="I177" s="14">
        <v>300</v>
      </c>
    </row>
    <row r="178" ht="35" customHeight="1" spans="1:9">
      <c r="A178" s="11">
        <v>29</v>
      </c>
      <c r="B178" s="50" t="s">
        <v>945</v>
      </c>
      <c r="C178" s="50"/>
      <c r="D178" s="51">
        <v>1</v>
      </c>
      <c r="E178" s="13" t="s">
        <v>941</v>
      </c>
      <c r="F178" s="26" t="s">
        <v>946</v>
      </c>
      <c r="G178" s="25"/>
      <c r="H178" s="24">
        <v>70</v>
      </c>
      <c r="I178" s="14">
        <f t="shared" si="4"/>
        <v>70</v>
      </c>
    </row>
    <row r="179" ht="35" customHeight="1" spans="1:9">
      <c r="A179" s="11">
        <v>30</v>
      </c>
      <c r="B179" s="14" t="s">
        <v>947</v>
      </c>
      <c r="C179" s="14"/>
      <c r="D179" s="13">
        <v>1</v>
      </c>
      <c r="E179" s="13" t="s">
        <v>941</v>
      </c>
      <c r="F179" s="30" t="s">
        <v>948</v>
      </c>
      <c r="G179" s="13"/>
      <c r="H179" s="13">
        <v>50</v>
      </c>
      <c r="I179" s="14">
        <f t="shared" si="4"/>
        <v>50</v>
      </c>
    </row>
    <row r="180" ht="35" customHeight="1" spans="1:9">
      <c r="A180" s="11">
        <v>31</v>
      </c>
      <c r="B180" s="14"/>
      <c r="C180" s="14"/>
      <c r="D180" s="13"/>
      <c r="E180" s="13"/>
      <c r="F180" s="13"/>
      <c r="G180" s="13"/>
      <c r="H180" s="13" t="s">
        <v>595</v>
      </c>
      <c r="I180" s="14">
        <f>SUM(I150:I179)</f>
        <v>34561</v>
      </c>
    </row>
    <row r="181" ht="35" customHeight="1" spans="1:9">
      <c r="A181" s="11">
        <v>32</v>
      </c>
      <c r="B181" s="14"/>
      <c r="C181" s="14"/>
      <c r="D181" s="13"/>
      <c r="E181" s="13"/>
      <c r="F181" s="13"/>
      <c r="G181" s="13"/>
      <c r="H181" s="13" t="s">
        <v>965</v>
      </c>
      <c r="I181" s="14">
        <f>I29+I88+I147+I180</f>
        <v>57656</v>
      </c>
    </row>
  </sheetData>
  <mergeCells count="28">
    <mergeCell ref="A1:I1"/>
    <mergeCell ref="A30:I30"/>
    <mergeCell ref="A89:I89"/>
    <mergeCell ref="A148:I148"/>
    <mergeCell ref="B6:B16"/>
    <mergeCell ref="B17:B28"/>
    <mergeCell ref="B35:B39"/>
    <mergeCell ref="B40:B45"/>
    <mergeCell ref="B46:B47"/>
    <mergeCell ref="B48:B49"/>
    <mergeCell ref="B50:B52"/>
    <mergeCell ref="B53:B55"/>
    <mergeCell ref="B56:B58"/>
    <mergeCell ref="B59:B60"/>
    <mergeCell ref="B61:B65"/>
    <mergeCell ref="B66:B69"/>
    <mergeCell ref="B70:B73"/>
    <mergeCell ref="B74:B76"/>
    <mergeCell ref="B79:B82"/>
    <mergeCell ref="B95:B104"/>
    <mergeCell ref="B105:B114"/>
    <mergeCell ref="B115:B120"/>
    <mergeCell ref="B121:B132"/>
    <mergeCell ref="B133:B134"/>
    <mergeCell ref="B135:B138"/>
    <mergeCell ref="B139:B146"/>
    <mergeCell ref="B150:B152"/>
    <mergeCell ref="B154:B15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汇总表</vt:lpstr>
      <vt:lpstr>1.监控等设备</vt:lpstr>
      <vt:lpstr>2.户外玩教具</vt:lpstr>
      <vt:lpstr>3.寝室所需物品</vt:lpstr>
      <vt:lpstr>4.厨房设备</vt:lpstr>
      <vt:lpstr>5.音乐舞蹈室</vt:lpstr>
      <vt:lpstr>6.体智能教室</vt:lpstr>
      <vt:lpstr>7.托班</vt:lpstr>
      <vt:lpstr>8.小班</vt:lpstr>
      <vt:lpstr>9.中班</vt:lpstr>
      <vt:lpstr>10.大班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苏晓艳</dc:creator>
  <cp:lastModifiedBy>王先生</cp:lastModifiedBy>
  <dcterms:created xsi:type="dcterms:W3CDTF">2024-09-11T00:00:00Z</dcterms:created>
  <dcterms:modified xsi:type="dcterms:W3CDTF">2025-01-05T00:47:50Z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14E231012D2544FC8819E92288F031DD</vt:lpwstr>
  </property>
  <property fmtid="{D5CDD505-2E9C-101B-9397-08002B2CF9AE}" pid="3" name="KSOProductBuildVer">
    <vt:lpwstr>2052-12.1.0.19302</vt:lpwstr>
  </property>
</Properties>
</file>