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汇总" sheetId="1" r:id="rId1"/>
    <sheet name="五园" sheetId="2" r:id="rId2"/>
    <sheet name="六园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<sst xmlns="http://schemas.openxmlformats.org/spreadsheetml/2006/main" count="221" uniqueCount="135">
  <si>
    <t>汇总</t>
  </si>
  <si>
    <t>项目</t>
  </si>
  <si>
    <t>金额</t>
  </si>
  <si>
    <t>第五幼儿园</t>
  </si>
  <si>
    <t>第六幼儿园</t>
  </si>
  <si>
    <t>合计</t>
  </si>
  <si>
    <t>第五幼儿园保健室设备采购清单</t>
  </si>
  <si>
    <t>小计</t>
  </si>
  <si>
    <t>序号</t>
  </si>
  <si>
    <t>标的名称</t>
  </si>
  <si>
    <t>参数规格</t>
  </si>
  <si>
    <t>单位</t>
  </si>
  <si>
    <t>数量</t>
  </si>
  <si>
    <t>单价</t>
  </si>
  <si>
    <t>总价</t>
  </si>
  <si>
    <t>备注</t>
  </si>
  <si>
    <t>视力表灯箱</t>
  </si>
  <si>
    <t xml:space="preserve">1、LED灯光显示
2、测试距离2.5米，
3、视力表灯箱由框体、面板、荧光灯管及镇流器组成。
</t>
  </si>
  <si>
    <t>个</t>
  </si>
  <si>
    <t>身高坐高计</t>
  </si>
  <si>
    <t>1、智能儿童身高体重测量仪
2、液晶显示屏，自动测量身高，体重，健康指数BMI体型胖瘦，
3、全程语音播报指导测量，屏幕可设置使用单位名称播放视频，
4、微信扫码测量结果发送手机，机身可以折叠，
5、下面有小轮子，携带移动比较方便。</t>
  </si>
  <si>
    <t>台</t>
  </si>
  <si>
    <t>核心产品</t>
  </si>
  <si>
    <t>体重秤</t>
  </si>
  <si>
    <t xml:space="preserve">1、精选加固钢板板材，坚固耐用，
2、最大体重120KG，量度范围70-90（厘米），
</t>
  </si>
  <si>
    <t>电子血压计</t>
  </si>
  <si>
    <t>1、智能提示柔光大屏，语音一键开关，无声模式一键切换。
2、智能芯片，360°袖带，单手可戴，
3、80*2双组记忆值(0-40.0kPa)，
4、压力测量范围：0-300mmHg。</t>
  </si>
  <si>
    <t>胸围尺</t>
  </si>
  <si>
    <t>1、长度为1.5米皮尺，腰围胸围头尺回弹伸缩软尺卷尺，
2、消瘦＜18.5；18.5≤标准＜24；24≤超重＜28；肥胖≥28。</t>
  </si>
  <si>
    <t>听诊器</t>
  </si>
  <si>
    <t>1、频响曲线:100-500Hz以测试声源为基准。衰减不大于12dB，在500-1000Hz不大于20dB。
2、弹簧片硬度:HR15N82.9-88.4。
3、耳环弹力:两耳塞拉开140mm，弹力值在1.372-1.960N。
4、耳环弹性:两耳塞拉开300mm，1分钟后回复，变形不大于10mm。
5、扁形听诊头直径:36mm。
6、导管长度:从三通到听诊头的长度为50cm。</t>
  </si>
  <si>
    <t>额镜</t>
  </si>
  <si>
    <t>1、反光镜+20cm枪状镊，
2、反射率：≥85%，
3、焦距误差：≤150mm±10%，
4、镜片直径：80毫米。</t>
  </si>
  <si>
    <t>急救箱</t>
  </si>
  <si>
    <t>1、长30cm*宽21.7cm*高24cm，
2、双层空间，分类存放-工具区；备用区；紧急区，
3、可手提，单肩背，方便出行。</t>
  </si>
  <si>
    <t>工作服</t>
  </si>
  <si>
    <t>1、面料，白色，
2、抗菌易洗，
3、尺码有大中小号。</t>
  </si>
  <si>
    <t>套</t>
  </si>
  <si>
    <t>诊察床</t>
  </si>
  <si>
    <r>
      <rPr>
        <sz val="10"/>
        <color theme="1"/>
        <rFont val="宋体"/>
        <charset val="134"/>
      </rPr>
      <t>1、尺寸：长185*宽60*高*65，</t>
    </r>
    <r>
      <rPr>
        <sz val="10"/>
        <rFont val="宋体"/>
        <charset val="134"/>
      </rPr>
      <t xml:space="preserve">
2、65双杠款（无孔），不易塌陷，
3、蓝色皮革面料+白色钢管喷塑。</t>
    </r>
  </si>
  <si>
    <t>张</t>
  </si>
  <si>
    <t>方盘</t>
  </si>
  <si>
    <t>1、材质为不锈钢，一体成型，加厚6寸无手提，
2、304防碘伏，压制切面，不锈钢色，
3、加热消毒，存放小工具。</t>
  </si>
  <si>
    <t>冲眼壶</t>
  </si>
  <si>
    <t>1、规格：角膜塑形镜冲洗瓶150ml+1支喷头+1个防尘帽，
2、材质：低密度聚乙烯（LDPE）又称高压聚乙烯，</t>
  </si>
  <si>
    <t>药品柜</t>
  </si>
  <si>
    <t>1、台面和底座均采用不锈钢，
2、尺寸：高1750*长900*深400mm，
3、分区存储，防潮防晒，不惧高温，无毒环保。</t>
  </si>
  <si>
    <t>器械柜</t>
  </si>
  <si>
    <t>1、双开门，
2、尺寸：高1750*宽900*深400mm，
3、材质：不锈钢，防腐防锈，安全无菌。</t>
  </si>
  <si>
    <t>额温枪</t>
  </si>
  <si>
    <t xml:space="preserve">1、测量方式：双模式测温，
2、测量方式：非接触式，
3、测量距离：3-5cm，
4、测量范围：体温：34-42.9℃，物温：1-99℃，
</t>
  </si>
  <si>
    <t>污物箱</t>
  </si>
  <si>
    <t>1、容量：≥15升，
2、材质：主体（聚乙烯）
3、制作工艺：一次性塑成，再装配配件，
4、黄色脚踏式，≥长260mm*宽260mm*高355mm</t>
  </si>
  <si>
    <t>隔离床</t>
  </si>
  <si>
    <t>1、平板床，加厚钢管，
2、组成结构：床头/窗体/床尾，
3、6厘米床垫。</t>
  </si>
  <si>
    <t>隔离床配套床品6件套</t>
  </si>
  <si>
    <t>1、配置：被子，被罩，褥子，褥罩，荞麦枕芯，枕套，
2、被套尺寸：≥160*210cm ,床单尺寸：≥160*230cm，枕套尺寸：≥45*75cm，
3、耐高温，耐氯漂，抗84，结实耐用。</t>
  </si>
  <si>
    <t>电源插排</t>
  </si>
  <si>
    <t>1、规格：10米，儿童防触电，
2、保证用电安全，导电性能持久稳定。</t>
  </si>
  <si>
    <t>保健室小冰箱</t>
  </si>
  <si>
    <t>1、规格：冷藏+冷冻，一级
2、尺寸：≥500*500*1000mm</t>
  </si>
  <si>
    <t>医护手电</t>
  </si>
  <si>
    <t>1、黄白双色光源；白光光色清晰，适合耳鼻喉科；黄光光色柔和，适合眼科检查。
2、材质：铝合金，
3、尺寸：≥12.8cm*1.4cm
4、防水等级：≥IP65级防水。</t>
  </si>
  <si>
    <t>支</t>
  </si>
  <si>
    <t>盐水壶</t>
  </si>
  <si>
    <t>1、材质PP
2、用途：冲洗组织或吸液，通鼻润鼻，缓解敏感，鼻腔护理，
3、成人款500毫升自动阀。</t>
  </si>
  <si>
    <t>气压式喷雾壶</t>
  </si>
  <si>
    <t>1、消毒防疫专用气压喷水壶，
2、规格：2升加厚款，
3、酒精消毒专用喷壶，可加酒精84消毒液，
4、安全环保。</t>
  </si>
  <si>
    <t>体温计</t>
  </si>
  <si>
    <t>1、规格：大刻度，
2、产品名称 ：玻璃体温计
3、测量范围 ： 35-42.0℃ ，允许误差范围：+0.1℃~-0.15℃，  
4、结构及组成
玻璃体温计由玻璃管、感温泡、感温液体和刻度尺标组成。具有测温留点结构，感温液为镓基合金。产品以非无菌状态提供。
5、适用范围
下部位测量。用于临床测量患者体温。通常放置于人体不顶部。</t>
  </si>
  <si>
    <t>医疗推车</t>
  </si>
  <si>
    <t>1、两层中号单抽屉，
2、可用台面≥54*40cm，≥高87*长71*宽45cm
3、静音轮脚。</t>
  </si>
  <si>
    <t>急救包</t>
  </si>
  <si>
    <t>规格：中号软包，套装，
尺寸：长22cm*宽13c*高8cm，
用途：医用急救包。</t>
  </si>
  <si>
    <t>总计</t>
  </si>
  <si>
    <t>第六幼儿园保健室设备采购清单</t>
  </si>
  <si>
    <t>名称</t>
  </si>
  <si>
    <t>参数</t>
  </si>
  <si>
    <t>医务室-视力表灯箱</t>
  </si>
  <si>
    <t>医务室-身高坐高计</t>
  </si>
  <si>
    <t>医务室-体重秤</t>
  </si>
  <si>
    <t>医务室-电子血压计</t>
  </si>
  <si>
    <t>医务室-水银体温计</t>
  </si>
  <si>
    <t>医务室-胸围尺</t>
  </si>
  <si>
    <t>医务室-听诊器</t>
  </si>
  <si>
    <t>医务室-额镜</t>
  </si>
  <si>
    <t>医务室-急救箱</t>
  </si>
  <si>
    <t>医务室-工作服</t>
  </si>
  <si>
    <t>医务室-诊察床</t>
  </si>
  <si>
    <t>医务室-敷料缸</t>
  </si>
  <si>
    <t>1、产品材质：304不锈钢加厚防碘，
2、用途：用于盛放器械、辅料使用，
3、产品尺寸：直径12厘米，
4、特点：耐腐蚀。</t>
  </si>
  <si>
    <t>医务室-方盘</t>
  </si>
  <si>
    <t>医务室-冲眼壶</t>
  </si>
  <si>
    <t>医务室-药品柜</t>
  </si>
  <si>
    <t>医务室-器械柜</t>
  </si>
  <si>
    <t>医务室-额温枪</t>
  </si>
  <si>
    <t>移动紫外线消毒灯</t>
  </si>
  <si>
    <t>1、款式：65w医用款，
2、三挡定时，无臭氧，紫外线消菌杀毒，
3、尺寸：≥长21cm*宽25cm*高68cm</t>
  </si>
  <si>
    <t>医务室-高压灭菌锅</t>
  </si>
  <si>
    <t xml:space="preserve">
1、容积:12L,功率：2+10%KW，
2、加盖方式：螺栓链接，
3、额定工作温度：126℃，
4、内桶尺寸：≥280*130mm。</t>
  </si>
  <si>
    <t>医务室-污物箱</t>
  </si>
  <si>
    <t>医务室-立式测温仪</t>
  </si>
  <si>
    <t>1、中距离1米款，0.1S测温，0.5-100cm自动测温，
2、响应时间 ：0.1秒
3、测量距离 ：20-200cm
4、数据储存：支持32组数据回看
5、显示 ：数字显示
6、供 电 ：3*AA电池/USB输入/1*18650
7、接 口： Micro USB
8、外形尺寸 ≥145*95*36mm
9、安装方法 三脚架固定，吊孔安装</t>
  </si>
  <si>
    <t>医务室-隔离床</t>
  </si>
  <si>
    <t>医务室-成人隔离服</t>
  </si>
  <si>
    <t>1、医用防护服，喷漆涂料，高防护性能
2、有效隔绝液体飞沫，表面抗湿性≧3级，抗渗水性≧1.67Kpa，抗血液穿透性≧1.75Kpa，
3、高抗裂强度，不易撕破。</t>
  </si>
  <si>
    <t>医务室-消杀防疫用品</t>
  </si>
  <si>
    <t>1、品名：84消毒液，
2、规格：500g/瓶，
3、成分：次氯酸钠，软化水等，
4、一般用于公共场所消毒。</t>
  </si>
  <si>
    <t>瓶</t>
  </si>
  <si>
    <t>医务室-带盖方盘</t>
  </si>
  <si>
    <t>1、材质：搪瓷，（耐酸，耐碱，抗腐蚀，抗老化，耐高温）
2、规格：≥长24cm*宽16cm*高5cm，
3、上口外径：16*24cm，上口内径：14.5*22.5cm，高度：5cm，重量：0.3kg。</t>
  </si>
  <si>
    <t>医务室-卧式身长计</t>
  </si>
  <si>
    <t>1、身高测量范围：0.1cm-98cm，体重范围：50G-20KG，
2、规格：宝宝身高卧式身长计，
3、电子显示器，可调节水平状态，可移动身高板。</t>
  </si>
  <si>
    <t>医务室-资料柜</t>
  </si>
  <si>
    <t>1、尺寸：≥宽850*深390*高1800mm，
2、材质：特级冷轧钢板，
3、防腐蚀，防碰撞，符合认证。</t>
  </si>
  <si>
    <t>医务室-消毒药品</t>
  </si>
  <si>
    <t>1、消毒片
2、消毒对象：一般污染物，
3、使用浓度：500mg/L,
4、用量：1片/升水，
5、使用方法：浸泡30分钟后用清水冲洗。</t>
  </si>
  <si>
    <t>医务室-常用消毒剂</t>
  </si>
  <si>
    <t>1、次氯酸钠消毒液
2、规格：1000ml ,
3、含氯消毒液，温和不刺激</t>
  </si>
  <si>
    <t>桶</t>
  </si>
  <si>
    <t>医务室-消毒柜</t>
  </si>
  <si>
    <t>1、规格：单门，白色双层
2、紫外线+75°热风烘干消毒，
3、消毒时间：0-45分钟，
4、消毒方式：臭氧+紫外线杀菌消毒</t>
  </si>
  <si>
    <t>箱</t>
  </si>
  <si>
    <t>血氧仪</t>
  </si>
  <si>
    <t>1、标准背光屏款，一键快侧，夜光读数，
2、血氧饱和度显示：35-100%，
3、准确度：当脉搏血氧饱和度为70-100%范围内，准确度应不超过±3%，在70%以下时，无准确度要求。</t>
  </si>
  <si>
    <t>止血带</t>
  </si>
  <si>
    <t>1、50根/盒，操作简单，单手可撕，点连接口，方便实用，
2、性能：用于静脉输液或抽血时短暂阻断静脉回流。</t>
  </si>
  <si>
    <t>课桌椅测量尺</t>
  </si>
  <si>
    <t>1、卫生学测量多用尺，刻有课桌椅号、身高、课桌号、课椅号，
2、材质：木质，
3、用途：课桌椅测量尺尺面设有桌高号和椅高号的刻痕，桌高和椅高的尺寸刻度分别排列在测量尺的两侧。本实用新型设计科学合理、测量准确、携带方便、实用性强，医务管理人员可以直观、便捷地对学校的课桌椅进行合理配置，并根据儿童青少年发育情况及时对课桌椅进行调整，以最大限度的满足儿童青少年课桌椅的分配符合率。</t>
  </si>
  <si>
    <t>AED训练机</t>
  </si>
  <si>
    <t>1、训练专用，模拟急救现场AED的工作流程，AED自动体外除颤仪（训练专用）无高压电击除颤工作，数码显示，指导学员熟悉AED工作流程及使用要点，
2、全局图示指引，成人/儿童模式，中/英文切换，全程语音提示，
3、九种情景模拟。</t>
  </si>
  <si>
    <t>气道异物梗阻训练马夹</t>
  </si>
  <si>
    <t>1、配件：可穿戴马甲1件，异物塞1件，操作指南1份，背包1件。
2、尺寸：成人/儿童标准款，
3、重量：≥1.2KG，颜色：红色，蓝色，
4、材质：服装潜水面料。</t>
  </si>
  <si>
    <t>CPR训练模拟人</t>
  </si>
  <si>
    <t>1、全身标配版，
2、语音提示 气道模拟 
3、瞳孔自动缩放 颈动脉自主搏动 
4、内置电子传感器一键启动训练模式
5、一键启动生命体征模拟，瞳孔自动缩放，颈动脉自主搏动
6、实时语音提示操作错误的具体原因
7、实时电子监测:按压或吹气不足黄色灯亮，按压或吹气正确黄绿灯同时亮，按压或吹气过大黄绿红灯同时亮，
8、配套教学视频。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</si>
</sst>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6"/>
      <name val="Microsoft YaHei"/>
      <charset val="134"/>
    </font>
    <font>
      <sz val="10"/>
      <name val="黑体"/>
      <charset val="134"/>
    </font>
    <font>
      <b/>
      <sz val="10"/>
      <name val="Microsoft YaHei"/>
      <charset val="134"/>
    </font>
    <font>
      <sz val="16"/>
      <color theme="1"/>
      <name val="黑体"/>
      <charset val="134"/>
    </font>
    <font>
      <sz val="14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49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3" fontId="7" fillId="0" borderId="0" xfId="0" applyNumberFormat="1" applyFont="1" applyFill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>
      <alignment vertical="center"/>
    </xf>
    <xf numFmtId="0" fontId="5" fillId="0" borderId="1" xfId="49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A1" sqref="A1:B1"/>
    </sheetView>
  </sheetViews>
  <sheetFormatPr defaultColWidth="8.73333333333333" defaultRowHeight="13.5" outlineLevelRow="5" outlineLevelCol="1"/>
  <cols>
    <col min="1" max="1" width="28" customWidth="1"/>
    <col min="2" max="2" width="27.1833333333333" customWidth="1"/>
  </cols>
  <sheetData>
    <row r="1" ht="36" customHeight="1" spans="1:2">
      <c r="A1" s="18"/>
      <c r="B1" s="18"/>
    </row>
    <row r="2" ht="28" customHeight="1" spans="1:2">
      <c r="A2" s="19" t="s">
        <v>0</v>
      </c>
      <c r="B2" s="19"/>
    </row>
    <row r="3" ht="33" customHeight="1" spans="1:2">
      <c r="A3" s="20" t="s">
        <v>1</v>
      </c>
      <c r="B3" s="20" t="s">
        <v>2</v>
      </c>
    </row>
    <row r="4" ht="44" customHeight="1" spans="1:2">
      <c r="A4" s="21" t="s">
        <v>3</v>
      </c>
      <c r="B4" s="21">
        <v>17100</v>
      </c>
    </row>
    <row r="5" ht="46" customHeight="1" spans="1:2">
      <c r="A5" s="21" t="s">
        <v>4</v>
      </c>
      <c r="B5" s="21">
        <v>25300</v>
      </c>
    </row>
    <row r="6" ht="42" customHeight="1" spans="1:2">
      <c r="A6" s="21" t="s">
        <v>5</v>
      </c>
      <c r="B6" s="21">
        <v>42400</v>
      </c>
    </row>
  </sheetData>
  <mergeCells count="2">
    <mergeCell ref="A1:B1"/>
    <mergeCell ref="A2:B2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zoomScale="130" zoomScaleNormal="130" workbookViewId="0">
      <selection activeCell="B5" sqref="B5"/>
    </sheetView>
  </sheetViews>
  <sheetFormatPr defaultColWidth="8.73333333333333" defaultRowHeight="13.5" outlineLevelCol="7"/>
  <cols>
    <col min="2" max="2" width="14.55" customWidth="1"/>
    <col min="3" max="3" width="63.3583333333333" customWidth="1"/>
    <col min="5" max="5" width="11" customWidth="1"/>
    <col min="6" max="6" width="11.55" customWidth="1"/>
  </cols>
  <sheetData>
    <row r="1" ht="22.5" spans="1:7">
      <c r="A1" s="11" t="s">
        <v>6</v>
      </c>
      <c r="B1" s="11"/>
      <c r="C1" s="11"/>
      <c r="D1" s="11"/>
      <c r="E1" s="11"/>
      <c r="F1" s="11"/>
      <c r="G1" s="11"/>
    </row>
    <row r="2" spans="1:7">
      <c r="A2" s="12" t="s">
        <v>7</v>
      </c>
      <c r="B2" s="12"/>
      <c r="C2" s="12"/>
      <c r="D2" s="13">
        <f>SUM(G4:G29)</f>
        <v>17100</v>
      </c>
      <c r="E2" s="13"/>
      <c r="F2" s="13"/>
      <c r="G2" s="13"/>
    </row>
    <row r="3" ht="16.5" spans="1:8">
      <c r="A3" s="14" t="s">
        <v>8</v>
      </c>
      <c r="B3" s="14" t="s">
        <v>9</v>
      </c>
      <c r="C3" s="14" t="s">
        <v>10</v>
      </c>
      <c r="D3" s="14" t="s">
        <v>11</v>
      </c>
      <c r="E3" s="14" t="s">
        <v>12</v>
      </c>
      <c r="F3" s="14" t="s">
        <v>13</v>
      </c>
      <c r="G3" s="14" t="s">
        <v>14</v>
      </c>
      <c r="H3" s="15" t="s">
        <v>15</v>
      </c>
    </row>
    <row r="4" ht="69" customHeight="1" spans="1:8">
      <c r="A4" s="7">
        <v>1</v>
      </c>
      <c r="B4" s="16" t="s">
        <v>16</v>
      </c>
      <c r="C4" s="5" t="s">
        <v>17</v>
      </c>
      <c r="D4" s="16" t="s">
        <v>18</v>
      </c>
      <c r="E4" s="16">
        <v>1</v>
      </c>
      <c r="F4" s="7">
        <v>480</v>
      </c>
      <c r="G4" s="7">
        <f t="shared" ref="G4:G29" si="0">F4*E4</f>
        <v>480</v>
      </c>
      <c r="H4" s="15"/>
    </row>
    <row r="5" ht="73" customHeight="1" spans="1:8">
      <c r="A5" s="7">
        <v>2</v>
      </c>
      <c r="B5" s="16" t="s">
        <v>19</v>
      </c>
      <c r="C5" s="5" t="s">
        <v>20</v>
      </c>
      <c r="D5" s="16" t="s">
        <v>21</v>
      </c>
      <c r="E5" s="16">
        <v>1</v>
      </c>
      <c r="F5" s="7">
        <v>4000</v>
      </c>
      <c r="G5" s="7">
        <f t="shared" si="0"/>
        <v>4000</v>
      </c>
      <c r="H5" s="15" t="s">
        <v>22</v>
      </c>
    </row>
    <row r="6" ht="48" customHeight="1" spans="1:8">
      <c r="A6" s="7">
        <v>3</v>
      </c>
      <c r="B6" s="16" t="s">
        <v>23</v>
      </c>
      <c r="C6" s="5" t="s">
        <v>24</v>
      </c>
      <c r="D6" s="16" t="s">
        <v>18</v>
      </c>
      <c r="E6" s="16">
        <v>1</v>
      </c>
      <c r="F6" s="7">
        <v>625</v>
      </c>
      <c r="G6" s="7">
        <f t="shared" si="0"/>
        <v>625</v>
      </c>
      <c r="H6" s="15"/>
    </row>
    <row r="7" ht="67" customHeight="1" spans="1:8">
      <c r="A7" s="7">
        <v>4</v>
      </c>
      <c r="B7" s="16" t="s">
        <v>25</v>
      </c>
      <c r="C7" s="5" t="s">
        <v>26</v>
      </c>
      <c r="D7" s="16" t="s">
        <v>18</v>
      </c>
      <c r="E7" s="16">
        <v>1</v>
      </c>
      <c r="F7" s="7">
        <v>450</v>
      </c>
      <c r="G7" s="7">
        <f t="shared" si="0"/>
        <v>450</v>
      </c>
      <c r="H7" s="15"/>
    </row>
    <row r="8" ht="37" customHeight="1" spans="1:8">
      <c r="A8" s="7">
        <v>5</v>
      </c>
      <c r="B8" s="16" t="s">
        <v>27</v>
      </c>
      <c r="C8" s="5" t="s">
        <v>28</v>
      </c>
      <c r="D8" s="16" t="s">
        <v>18</v>
      </c>
      <c r="E8" s="16">
        <v>1</v>
      </c>
      <c r="F8" s="7">
        <v>15</v>
      </c>
      <c r="G8" s="7">
        <f t="shared" si="0"/>
        <v>15</v>
      </c>
      <c r="H8" s="15"/>
    </row>
    <row r="9" ht="97" customHeight="1" spans="1:8">
      <c r="A9" s="7">
        <v>6</v>
      </c>
      <c r="B9" s="16" t="s">
        <v>29</v>
      </c>
      <c r="C9" s="5" t="s">
        <v>30</v>
      </c>
      <c r="D9" s="16" t="s">
        <v>18</v>
      </c>
      <c r="E9" s="16">
        <v>1</v>
      </c>
      <c r="F9" s="7">
        <v>70</v>
      </c>
      <c r="G9" s="7">
        <f t="shared" si="0"/>
        <v>70</v>
      </c>
      <c r="H9" s="15"/>
    </row>
    <row r="10" ht="58" customHeight="1" spans="1:8">
      <c r="A10" s="7">
        <v>7</v>
      </c>
      <c r="B10" s="16" t="s">
        <v>31</v>
      </c>
      <c r="C10" s="5" t="s">
        <v>32</v>
      </c>
      <c r="D10" s="16" t="s">
        <v>18</v>
      </c>
      <c r="E10" s="16">
        <v>1</v>
      </c>
      <c r="F10" s="7">
        <v>70</v>
      </c>
      <c r="G10" s="7">
        <f t="shared" si="0"/>
        <v>70</v>
      </c>
      <c r="H10" s="15"/>
    </row>
    <row r="11" ht="57" customHeight="1" spans="1:8">
      <c r="A11" s="7">
        <v>8</v>
      </c>
      <c r="B11" s="16" t="s">
        <v>33</v>
      </c>
      <c r="C11" s="5" t="s">
        <v>34</v>
      </c>
      <c r="D11" s="16" t="s">
        <v>18</v>
      </c>
      <c r="E11" s="16">
        <v>1</v>
      </c>
      <c r="F11" s="7">
        <v>500</v>
      </c>
      <c r="G11" s="7">
        <v>500</v>
      </c>
      <c r="H11" s="15"/>
    </row>
    <row r="12" ht="40" customHeight="1" spans="1:8">
      <c r="A12" s="7">
        <v>9</v>
      </c>
      <c r="B12" s="16" t="s">
        <v>35</v>
      </c>
      <c r="C12" s="5" t="s">
        <v>36</v>
      </c>
      <c r="D12" s="16" t="s">
        <v>37</v>
      </c>
      <c r="E12" s="16">
        <v>1</v>
      </c>
      <c r="F12" s="7">
        <v>120</v>
      </c>
      <c r="G12" s="7">
        <f t="shared" si="0"/>
        <v>120</v>
      </c>
      <c r="H12" s="15"/>
    </row>
    <row r="13" ht="43" customHeight="1" spans="1:8">
      <c r="A13" s="7">
        <v>10</v>
      </c>
      <c r="B13" s="16" t="s">
        <v>38</v>
      </c>
      <c r="C13" s="10" t="s">
        <v>39</v>
      </c>
      <c r="D13" s="16" t="s">
        <v>40</v>
      </c>
      <c r="E13" s="16">
        <v>1</v>
      </c>
      <c r="F13" s="7">
        <v>730</v>
      </c>
      <c r="G13" s="7">
        <v>730</v>
      </c>
      <c r="H13" s="15"/>
    </row>
    <row r="14" ht="44" customHeight="1" spans="1:8">
      <c r="A14" s="7">
        <v>11</v>
      </c>
      <c r="B14" s="16" t="s">
        <v>41</v>
      </c>
      <c r="C14" s="5" t="s">
        <v>42</v>
      </c>
      <c r="D14" s="16" t="s">
        <v>18</v>
      </c>
      <c r="E14" s="16">
        <v>2</v>
      </c>
      <c r="F14" s="7">
        <v>30</v>
      </c>
      <c r="G14" s="7">
        <f t="shared" si="0"/>
        <v>60</v>
      </c>
      <c r="H14" s="15"/>
    </row>
    <row r="15" ht="40" customHeight="1" spans="1:8">
      <c r="A15" s="7">
        <v>12</v>
      </c>
      <c r="B15" s="16" t="s">
        <v>43</v>
      </c>
      <c r="C15" s="5" t="s">
        <v>44</v>
      </c>
      <c r="D15" s="16" t="s">
        <v>18</v>
      </c>
      <c r="E15" s="16">
        <v>1</v>
      </c>
      <c r="F15" s="7">
        <v>25</v>
      </c>
      <c r="G15" s="7">
        <f t="shared" si="0"/>
        <v>25</v>
      </c>
      <c r="H15" s="15"/>
    </row>
    <row r="16" ht="50" customHeight="1" spans="1:8">
      <c r="A16" s="7">
        <v>13</v>
      </c>
      <c r="B16" s="16" t="s">
        <v>45</v>
      </c>
      <c r="C16" s="5" t="s">
        <v>46</v>
      </c>
      <c r="D16" s="16" t="s">
        <v>18</v>
      </c>
      <c r="E16" s="16">
        <v>1</v>
      </c>
      <c r="F16" s="7">
        <v>2200</v>
      </c>
      <c r="G16" s="7">
        <f t="shared" si="0"/>
        <v>2200</v>
      </c>
      <c r="H16" s="15"/>
    </row>
    <row r="17" ht="41" customHeight="1" spans="1:8">
      <c r="A17" s="7">
        <v>14</v>
      </c>
      <c r="B17" s="16" t="s">
        <v>47</v>
      </c>
      <c r="C17" s="5" t="s">
        <v>48</v>
      </c>
      <c r="D17" s="16" t="s">
        <v>18</v>
      </c>
      <c r="E17" s="16">
        <v>1</v>
      </c>
      <c r="F17" s="7">
        <v>2450</v>
      </c>
      <c r="G17" s="7">
        <f t="shared" si="0"/>
        <v>2450</v>
      </c>
      <c r="H17" s="15"/>
    </row>
    <row r="18" ht="66" customHeight="1" spans="1:8">
      <c r="A18" s="7">
        <v>15</v>
      </c>
      <c r="B18" s="16" t="s">
        <v>49</v>
      </c>
      <c r="C18" s="5" t="s">
        <v>50</v>
      </c>
      <c r="D18" s="16" t="s">
        <v>18</v>
      </c>
      <c r="E18" s="16">
        <v>5</v>
      </c>
      <c r="F18" s="7">
        <v>65</v>
      </c>
      <c r="G18" s="7">
        <f t="shared" si="0"/>
        <v>325</v>
      </c>
      <c r="H18" s="15"/>
    </row>
    <row r="19" ht="54" customHeight="1" spans="1:8">
      <c r="A19" s="7">
        <v>16</v>
      </c>
      <c r="B19" s="16" t="s">
        <v>51</v>
      </c>
      <c r="C19" s="5" t="s">
        <v>52</v>
      </c>
      <c r="D19" s="16" t="s">
        <v>18</v>
      </c>
      <c r="E19" s="16">
        <v>1</v>
      </c>
      <c r="F19" s="7">
        <v>180</v>
      </c>
      <c r="G19" s="7">
        <f t="shared" si="0"/>
        <v>180</v>
      </c>
      <c r="H19" s="15"/>
    </row>
    <row r="20" ht="52" customHeight="1" spans="1:8">
      <c r="A20" s="7">
        <v>17</v>
      </c>
      <c r="B20" s="16" t="s">
        <v>53</v>
      </c>
      <c r="C20" s="5" t="s">
        <v>54</v>
      </c>
      <c r="D20" s="16" t="s">
        <v>40</v>
      </c>
      <c r="E20" s="16">
        <v>1</v>
      </c>
      <c r="F20" s="7">
        <v>850</v>
      </c>
      <c r="G20" s="7">
        <f t="shared" si="0"/>
        <v>850</v>
      </c>
      <c r="H20" s="15"/>
    </row>
    <row r="21" ht="55" customHeight="1" spans="1:8">
      <c r="A21" s="7">
        <v>18</v>
      </c>
      <c r="B21" s="16" t="s">
        <v>55</v>
      </c>
      <c r="C21" s="8" t="s">
        <v>56</v>
      </c>
      <c r="D21" s="16" t="s">
        <v>37</v>
      </c>
      <c r="E21" s="16">
        <v>1</v>
      </c>
      <c r="F21" s="7">
        <v>450</v>
      </c>
      <c r="G21" s="7">
        <f t="shared" si="0"/>
        <v>450</v>
      </c>
      <c r="H21" s="15"/>
    </row>
    <row r="22" ht="45" customHeight="1" spans="1:8">
      <c r="A22" s="7">
        <v>19</v>
      </c>
      <c r="B22" s="16" t="s">
        <v>57</v>
      </c>
      <c r="C22" s="8" t="s">
        <v>58</v>
      </c>
      <c r="D22" s="16" t="s">
        <v>18</v>
      </c>
      <c r="E22" s="16">
        <v>2</v>
      </c>
      <c r="F22" s="7">
        <v>120</v>
      </c>
      <c r="G22" s="7">
        <f t="shared" si="0"/>
        <v>240</v>
      </c>
      <c r="H22" s="15"/>
    </row>
    <row r="23" ht="24" spans="1:8">
      <c r="A23" s="7">
        <v>20</v>
      </c>
      <c r="B23" s="16" t="s">
        <v>59</v>
      </c>
      <c r="C23" s="8" t="s">
        <v>60</v>
      </c>
      <c r="D23" s="16" t="s">
        <v>21</v>
      </c>
      <c r="E23" s="16">
        <v>1</v>
      </c>
      <c r="F23" s="7">
        <v>800</v>
      </c>
      <c r="G23" s="7">
        <f t="shared" si="0"/>
        <v>800</v>
      </c>
      <c r="H23" s="15"/>
    </row>
    <row r="24" ht="84" customHeight="1" spans="1:8">
      <c r="A24" s="7">
        <v>21</v>
      </c>
      <c r="B24" s="16" t="s">
        <v>61</v>
      </c>
      <c r="C24" s="8" t="s">
        <v>62</v>
      </c>
      <c r="D24" s="16" t="s">
        <v>63</v>
      </c>
      <c r="E24" s="16">
        <v>2</v>
      </c>
      <c r="F24" s="7">
        <v>20</v>
      </c>
      <c r="G24" s="7">
        <f t="shared" si="0"/>
        <v>40</v>
      </c>
      <c r="H24" s="15"/>
    </row>
    <row r="25" ht="40" customHeight="1" spans="1:8">
      <c r="A25" s="7">
        <v>22</v>
      </c>
      <c r="B25" s="7" t="s">
        <v>64</v>
      </c>
      <c r="C25" s="8" t="s">
        <v>65</v>
      </c>
      <c r="D25" s="7" t="s">
        <v>18</v>
      </c>
      <c r="E25" s="7">
        <v>4</v>
      </c>
      <c r="F25" s="7">
        <v>45</v>
      </c>
      <c r="G25" s="7">
        <f t="shared" si="0"/>
        <v>180</v>
      </c>
      <c r="H25" s="15"/>
    </row>
    <row r="26" ht="78" customHeight="1" spans="1:8">
      <c r="A26" s="7">
        <v>23</v>
      </c>
      <c r="B26" s="7" t="s">
        <v>66</v>
      </c>
      <c r="C26" s="8" t="s">
        <v>67</v>
      </c>
      <c r="D26" s="7" t="s">
        <v>18</v>
      </c>
      <c r="E26" s="7">
        <v>7</v>
      </c>
      <c r="F26" s="7">
        <v>35</v>
      </c>
      <c r="G26" s="7">
        <f t="shared" si="0"/>
        <v>245</v>
      </c>
      <c r="H26" s="15"/>
    </row>
    <row r="27" ht="125" customHeight="1" spans="1:8">
      <c r="A27" s="7">
        <v>24</v>
      </c>
      <c r="B27" s="7" t="s">
        <v>68</v>
      </c>
      <c r="C27" s="8" t="s">
        <v>69</v>
      </c>
      <c r="D27" s="7" t="s">
        <v>63</v>
      </c>
      <c r="E27" s="7">
        <v>5</v>
      </c>
      <c r="F27" s="7">
        <v>9</v>
      </c>
      <c r="G27" s="7">
        <f t="shared" si="0"/>
        <v>45</v>
      </c>
      <c r="H27" s="15"/>
    </row>
    <row r="28" ht="50" customHeight="1" spans="1:8">
      <c r="A28" s="7">
        <v>25</v>
      </c>
      <c r="B28" s="7" t="s">
        <v>70</v>
      </c>
      <c r="C28" s="5" t="s">
        <v>71</v>
      </c>
      <c r="D28" s="7" t="s">
        <v>18</v>
      </c>
      <c r="E28" s="7">
        <v>1</v>
      </c>
      <c r="F28" s="7">
        <v>850</v>
      </c>
      <c r="G28" s="7">
        <f t="shared" si="0"/>
        <v>850</v>
      </c>
      <c r="H28" s="15"/>
    </row>
    <row r="29" ht="41" customHeight="1" spans="1:8">
      <c r="A29" s="7">
        <v>26</v>
      </c>
      <c r="B29" s="7" t="s">
        <v>72</v>
      </c>
      <c r="C29" s="5" t="s">
        <v>73</v>
      </c>
      <c r="D29" s="7" t="s">
        <v>18</v>
      </c>
      <c r="E29" s="7">
        <v>20</v>
      </c>
      <c r="F29" s="7">
        <v>55</v>
      </c>
      <c r="G29" s="7">
        <f t="shared" si="0"/>
        <v>1100</v>
      </c>
      <c r="H29" s="15"/>
    </row>
    <row r="30" spans="1:8">
      <c r="A30" s="17" t="s">
        <v>74</v>
      </c>
      <c r="B30" s="17"/>
      <c r="C30" s="17"/>
      <c r="D30" s="17"/>
      <c r="E30" s="17"/>
      <c r="F30" s="17"/>
      <c r="G30" s="17">
        <v>17100</v>
      </c>
      <c r="H30" s="15"/>
    </row>
  </sheetData>
  <mergeCells count="3">
    <mergeCell ref="A1:G1"/>
    <mergeCell ref="A2:C2"/>
    <mergeCell ref="D2:G2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zoomScale="115" zoomScaleNormal="115" workbookViewId="0">
      <selection activeCell="B5" sqref="B5"/>
    </sheetView>
  </sheetViews>
  <sheetFormatPr defaultColWidth="8.73333333333333" defaultRowHeight="13.5" outlineLevelCol="7"/>
  <cols>
    <col min="2" max="2" width="20.1833333333333" customWidth="1"/>
    <col min="3" max="3" width="58.3583333333333" customWidth="1"/>
    <col min="4" max="4" width="11.7333333333333" customWidth="1"/>
  </cols>
  <sheetData>
    <row r="1" spans="1:7">
      <c r="A1" s="1" t="s">
        <v>75</v>
      </c>
      <c r="B1" s="1"/>
      <c r="C1" s="1"/>
      <c r="D1" s="1"/>
      <c r="E1" s="1"/>
      <c r="F1" s="1"/>
      <c r="G1" s="1"/>
    </row>
    <row r="2" spans="1:7">
      <c r="A2" s="1"/>
      <c r="B2" s="1"/>
      <c r="C2" s="1"/>
      <c r="D2" s="1"/>
      <c r="E2" s="1"/>
      <c r="F2" s="1"/>
      <c r="G2" s="1"/>
    </row>
    <row r="3" spans="1:8">
      <c r="A3" s="2" t="s">
        <v>8</v>
      </c>
      <c r="B3" s="2" t="s">
        <v>76</v>
      </c>
      <c r="C3" s="2" t="s">
        <v>77</v>
      </c>
      <c r="D3" s="2" t="s">
        <v>11</v>
      </c>
      <c r="E3" s="2" t="s">
        <v>12</v>
      </c>
      <c r="F3" s="2" t="s">
        <v>13</v>
      </c>
      <c r="G3" s="2" t="s">
        <v>5</v>
      </c>
      <c r="H3" s="3" t="s">
        <v>15</v>
      </c>
    </row>
    <row r="4" ht="66" customHeight="1" spans="1:8">
      <c r="A4" s="2">
        <v>1</v>
      </c>
      <c r="B4" s="4" t="s">
        <v>78</v>
      </c>
      <c r="C4" s="5" t="s">
        <v>17</v>
      </c>
      <c r="D4" s="6" t="s">
        <v>18</v>
      </c>
      <c r="E4" s="6">
        <v>1</v>
      </c>
      <c r="F4" s="7">
        <v>480</v>
      </c>
      <c r="G4" s="2">
        <f t="shared" ref="G4:G20" si="0">E4*F4</f>
        <v>480</v>
      </c>
      <c r="H4" s="3"/>
    </row>
    <row r="5" ht="82" customHeight="1" spans="1:8">
      <c r="A5" s="2">
        <v>2</v>
      </c>
      <c r="B5" s="4" t="s">
        <v>79</v>
      </c>
      <c r="C5" s="5" t="s">
        <v>20</v>
      </c>
      <c r="D5" s="6" t="s">
        <v>21</v>
      </c>
      <c r="E5" s="6">
        <v>1</v>
      </c>
      <c r="F5" s="7">
        <v>4000</v>
      </c>
      <c r="G5" s="2">
        <f t="shared" si="0"/>
        <v>4000</v>
      </c>
      <c r="H5" s="3" t="s">
        <v>22</v>
      </c>
    </row>
    <row r="6" ht="45" customHeight="1" spans="1:8">
      <c r="A6" s="2">
        <v>3</v>
      </c>
      <c r="B6" s="4" t="s">
        <v>80</v>
      </c>
      <c r="C6" s="5" t="s">
        <v>24</v>
      </c>
      <c r="D6" s="6" t="s">
        <v>18</v>
      </c>
      <c r="E6" s="6">
        <v>1</v>
      </c>
      <c r="F6" s="7">
        <v>625</v>
      </c>
      <c r="G6" s="2">
        <f t="shared" si="0"/>
        <v>625</v>
      </c>
      <c r="H6" s="3"/>
    </row>
    <row r="7" ht="66" customHeight="1" spans="1:8">
      <c r="A7" s="2">
        <v>4</v>
      </c>
      <c r="B7" s="4" t="s">
        <v>81</v>
      </c>
      <c r="C7" s="5" t="s">
        <v>26</v>
      </c>
      <c r="D7" s="6" t="s">
        <v>18</v>
      </c>
      <c r="E7" s="6">
        <v>1</v>
      </c>
      <c r="F7" s="7">
        <v>450</v>
      </c>
      <c r="G7" s="2">
        <f t="shared" si="0"/>
        <v>450</v>
      </c>
      <c r="H7" s="3"/>
    </row>
    <row r="8" ht="50" customHeight="1" spans="1:8">
      <c r="A8" s="2">
        <v>5</v>
      </c>
      <c r="B8" s="4" t="s">
        <v>82</v>
      </c>
      <c r="C8" s="8" t="s">
        <v>69</v>
      </c>
      <c r="D8" s="6" t="s">
        <v>18</v>
      </c>
      <c r="E8" s="6">
        <v>10</v>
      </c>
      <c r="F8" s="9">
        <v>9</v>
      </c>
      <c r="G8" s="2">
        <f t="shared" si="0"/>
        <v>90</v>
      </c>
      <c r="H8" s="3"/>
    </row>
    <row r="9" ht="24" spans="1:8">
      <c r="A9" s="2">
        <v>6</v>
      </c>
      <c r="B9" s="4" t="s">
        <v>83</v>
      </c>
      <c r="C9" s="5" t="s">
        <v>28</v>
      </c>
      <c r="D9" s="6" t="s">
        <v>18</v>
      </c>
      <c r="E9" s="6">
        <v>1</v>
      </c>
      <c r="F9" s="7">
        <v>15</v>
      </c>
      <c r="G9" s="2">
        <f t="shared" si="0"/>
        <v>15</v>
      </c>
      <c r="H9" s="3"/>
    </row>
    <row r="10" ht="97" customHeight="1" spans="1:8">
      <c r="A10" s="2">
        <v>7</v>
      </c>
      <c r="B10" s="4" t="s">
        <v>84</v>
      </c>
      <c r="C10" s="5" t="s">
        <v>30</v>
      </c>
      <c r="D10" s="6" t="s">
        <v>18</v>
      </c>
      <c r="E10" s="6">
        <v>1</v>
      </c>
      <c r="F10" s="7">
        <v>70</v>
      </c>
      <c r="G10" s="2">
        <f t="shared" si="0"/>
        <v>70</v>
      </c>
      <c r="H10" s="3"/>
    </row>
    <row r="11" ht="55" customHeight="1" spans="1:8">
      <c r="A11" s="2">
        <v>8</v>
      </c>
      <c r="B11" s="4" t="s">
        <v>85</v>
      </c>
      <c r="C11" s="5" t="s">
        <v>32</v>
      </c>
      <c r="D11" s="6" t="s">
        <v>18</v>
      </c>
      <c r="E11" s="6">
        <v>1</v>
      </c>
      <c r="F11" s="7">
        <v>70</v>
      </c>
      <c r="G11" s="2">
        <f t="shared" si="0"/>
        <v>70</v>
      </c>
      <c r="H11" s="3"/>
    </row>
    <row r="12" ht="56" customHeight="1" spans="1:8">
      <c r="A12" s="2">
        <v>9</v>
      </c>
      <c r="B12" s="4" t="s">
        <v>86</v>
      </c>
      <c r="C12" s="5" t="s">
        <v>34</v>
      </c>
      <c r="D12" s="6" t="s">
        <v>18</v>
      </c>
      <c r="E12" s="6">
        <v>1</v>
      </c>
      <c r="F12" s="7">
        <v>500</v>
      </c>
      <c r="G12" s="2">
        <v>500</v>
      </c>
      <c r="H12" s="3"/>
    </row>
    <row r="13" ht="43" customHeight="1" spans="1:8">
      <c r="A13" s="2">
        <v>10</v>
      </c>
      <c r="B13" s="4" t="s">
        <v>87</v>
      </c>
      <c r="C13" s="5" t="s">
        <v>36</v>
      </c>
      <c r="D13" s="6" t="s">
        <v>18</v>
      </c>
      <c r="E13" s="6">
        <v>2</v>
      </c>
      <c r="F13" s="7">
        <v>120</v>
      </c>
      <c r="G13" s="2">
        <f t="shared" si="0"/>
        <v>240</v>
      </c>
      <c r="H13" s="3"/>
    </row>
    <row r="14" ht="49" customHeight="1" spans="1:8">
      <c r="A14" s="2">
        <v>11</v>
      </c>
      <c r="B14" s="4" t="s">
        <v>88</v>
      </c>
      <c r="C14" s="10" t="s">
        <v>39</v>
      </c>
      <c r="D14" s="6" t="s">
        <v>18</v>
      </c>
      <c r="E14" s="6">
        <v>1</v>
      </c>
      <c r="F14" s="7">
        <v>730</v>
      </c>
      <c r="G14" s="2">
        <v>730</v>
      </c>
      <c r="H14" s="3"/>
    </row>
    <row r="15" ht="53" customHeight="1" spans="1:8">
      <c r="A15" s="2">
        <v>12</v>
      </c>
      <c r="B15" s="4" t="s">
        <v>89</v>
      </c>
      <c r="C15" s="5" t="s">
        <v>90</v>
      </c>
      <c r="D15" s="6" t="s">
        <v>18</v>
      </c>
      <c r="E15" s="6">
        <v>1</v>
      </c>
      <c r="F15" s="9">
        <v>50</v>
      </c>
      <c r="G15" s="2">
        <f t="shared" si="0"/>
        <v>50</v>
      </c>
      <c r="H15" s="3"/>
    </row>
    <row r="16" ht="55" customHeight="1" spans="1:8">
      <c r="A16" s="2">
        <v>13</v>
      </c>
      <c r="B16" s="4" t="s">
        <v>91</v>
      </c>
      <c r="C16" s="5" t="s">
        <v>42</v>
      </c>
      <c r="D16" s="6" t="s">
        <v>18</v>
      </c>
      <c r="E16" s="6">
        <v>1</v>
      </c>
      <c r="F16" s="7">
        <v>30</v>
      </c>
      <c r="G16" s="2">
        <f t="shared" si="0"/>
        <v>30</v>
      </c>
      <c r="H16" s="3"/>
    </row>
    <row r="17" ht="64" customHeight="1" spans="1:8">
      <c r="A17" s="2">
        <v>14</v>
      </c>
      <c r="B17" s="4" t="s">
        <v>92</v>
      </c>
      <c r="C17" s="5" t="s">
        <v>44</v>
      </c>
      <c r="D17" s="6" t="s">
        <v>18</v>
      </c>
      <c r="E17" s="6">
        <v>1</v>
      </c>
      <c r="F17" s="7">
        <v>25</v>
      </c>
      <c r="G17" s="2">
        <f t="shared" si="0"/>
        <v>25</v>
      </c>
      <c r="H17" s="3"/>
    </row>
    <row r="18" ht="52" customHeight="1" spans="1:8">
      <c r="A18" s="2">
        <v>15</v>
      </c>
      <c r="B18" s="4" t="s">
        <v>93</v>
      </c>
      <c r="C18" s="5" t="s">
        <v>46</v>
      </c>
      <c r="D18" s="6" t="s">
        <v>18</v>
      </c>
      <c r="E18" s="6">
        <v>1</v>
      </c>
      <c r="F18" s="7">
        <v>2200</v>
      </c>
      <c r="G18" s="2">
        <v>2300</v>
      </c>
      <c r="H18" s="3"/>
    </row>
    <row r="19" ht="43" customHeight="1" spans="1:8">
      <c r="A19" s="2">
        <v>16</v>
      </c>
      <c r="B19" s="4" t="s">
        <v>94</v>
      </c>
      <c r="C19" s="5" t="s">
        <v>48</v>
      </c>
      <c r="D19" s="6" t="s">
        <v>18</v>
      </c>
      <c r="E19" s="6">
        <v>1</v>
      </c>
      <c r="F19" s="7">
        <v>2450</v>
      </c>
      <c r="G19" s="2">
        <f t="shared" si="0"/>
        <v>2450</v>
      </c>
      <c r="H19" s="3"/>
    </row>
    <row r="20" ht="75" customHeight="1" spans="1:8">
      <c r="A20" s="2">
        <v>17</v>
      </c>
      <c r="B20" s="4" t="s">
        <v>95</v>
      </c>
      <c r="C20" s="5" t="s">
        <v>50</v>
      </c>
      <c r="D20" s="6" t="s">
        <v>18</v>
      </c>
      <c r="E20" s="6">
        <v>6</v>
      </c>
      <c r="F20" s="9">
        <v>65</v>
      </c>
      <c r="G20" s="2">
        <f t="shared" si="0"/>
        <v>390</v>
      </c>
      <c r="H20" s="3"/>
    </row>
    <row r="21" ht="43" customHeight="1" spans="1:8">
      <c r="A21" s="2">
        <v>18</v>
      </c>
      <c r="B21" s="4" t="s">
        <v>96</v>
      </c>
      <c r="C21" s="5" t="s">
        <v>97</v>
      </c>
      <c r="D21" s="6" t="s">
        <v>18</v>
      </c>
      <c r="E21" s="6">
        <v>3</v>
      </c>
      <c r="F21" s="9">
        <v>300</v>
      </c>
      <c r="G21" s="2">
        <v>900</v>
      </c>
      <c r="H21" s="3"/>
    </row>
    <row r="22" ht="80" customHeight="1" spans="1:8">
      <c r="A22" s="2">
        <v>19</v>
      </c>
      <c r="B22" s="4" t="s">
        <v>98</v>
      </c>
      <c r="C22" s="5" t="s">
        <v>99</v>
      </c>
      <c r="D22" s="6" t="s">
        <v>18</v>
      </c>
      <c r="E22" s="6">
        <v>1</v>
      </c>
      <c r="F22" s="9">
        <v>880</v>
      </c>
      <c r="G22" s="2">
        <f t="shared" ref="G22:G41" si="1">E22*F22</f>
        <v>880</v>
      </c>
      <c r="H22" s="3"/>
    </row>
    <row r="23" ht="55" customHeight="1" spans="1:8">
      <c r="A23" s="2">
        <v>20</v>
      </c>
      <c r="B23" s="4" t="s">
        <v>100</v>
      </c>
      <c r="C23" s="5" t="s">
        <v>52</v>
      </c>
      <c r="D23" s="6" t="s">
        <v>18</v>
      </c>
      <c r="E23" s="6">
        <v>1</v>
      </c>
      <c r="F23" s="9">
        <v>180</v>
      </c>
      <c r="G23" s="2">
        <f t="shared" si="1"/>
        <v>180</v>
      </c>
      <c r="H23" s="3"/>
    </row>
    <row r="24" ht="121" customHeight="1" spans="1:8">
      <c r="A24" s="2">
        <v>21</v>
      </c>
      <c r="B24" s="4" t="s">
        <v>101</v>
      </c>
      <c r="C24" s="5" t="s">
        <v>102</v>
      </c>
      <c r="D24" s="6" t="s">
        <v>18</v>
      </c>
      <c r="E24" s="6">
        <v>1</v>
      </c>
      <c r="F24" s="9">
        <v>200</v>
      </c>
      <c r="G24" s="2">
        <f t="shared" si="1"/>
        <v>200</v>
      </c>
      <c r="H24" s="3"/>
    </row>
    <row r="25" ht="43" customHeight="1" spans="1:8">
      <c r="A25" s="2">
        <v>22</v>
      </c>
      <c r="B25" s="4" t="s">
        <v>103</v>
      </c>
      <c r="C25" s="5" t="s">
        <v>54</v>
      </c>
      <c r="D25" s="6" t="s">
        <v>18</v>
      </c>
      <c r="E25" s="6">
        <v>1</v>
      </c>
      <c r="F25" s="9">
        <v>850</v>
      </c>
      <c r="G25" s="2">
        <f t="shared" si="1"/>
        <v>850</v>
      </c>
      <c r="H25" s="3"/>
    </row>
    <row r="26" ht="68" customHeight="1" spans="1:8">
      <c r="A26" s="2">
        <v>23</v>
      </c>
      <c r="B26" s="4" t="s">
        <v>104</v>
      </c>
      <c r="C26" s="5" t="s">
        <v>105</v>
      </c>
      <c r="D26" s="6" t="s">
        <v>18</v>
      </c>
      <c r="E26" s="6">
        <v>10</v>
      </c>
      <c r="F26" s="9">
        <v>5</v>
      </c>
      <c r="G26" s="2">
        <f t="shared" si="1"/>
        <v>50</v>
      </c>
      <c r="H26" s="3"/>
    </row>
    <row r="27" ht="56" customHeight="1" spans="1:8">
      <c r="A27" s="2">
        <v>24</v>
      </c>
      <c r="B27" s="4" t="s">
        <v>106</v>
      </c>
      <c r="C27" s="5" t="s">
        <v>107</v>
      </c>
      <c r="D27" s="6" t="s">
        <v>108</v>
      </c>
      <c r="E27" s="6">
        <v>10</v>
      </c>
      <c r="F27" s="9">
        <v>15</v>
      </c>
      <c r="G27" s="2">
        <f t="shared" si="1"/>
        <v>150</v>
      </c>
      <c r="H27" s="3"/>
    </row>
    <row r="28" ht="64" customHeight="1" spans="1:8">
      <c r="A28" s="2">
        <v>25</v>
      </c>
      <c r="B28" s="4" t="s">
        <v>109</v>
      </c>
      <c r="C28" s="5" t="s">
        <v>110</v>
      </c>
      <c r="D28" s="6" t="s">
        <v>18</v>
      </c>
      <c r="E28" s="6">
        <v>1</v>
      </c>
      <c r="F28" s="9">
        <v>200</v>
      </c>
      <c r="G28" s="2">
        <f t="shared" si="1"/>
        <v>200</v>
      </c>
      <c r="H28" s="3"/>
    </row>
    <row r="29" ht="46" customHeight="1" spans="1:8">
      <c r="A29" s="2">
        <v>26</v>
      </c>
      <c r="B29" s="4" t="s">
        <v>111</v>
      </c>
      <c r="C29" s="5" t="s">
        <v>112</v>
      </c>
      <c r="D29" s="6" t="s">
        <v>18</v>
      </c>
      <c r="E29" s="6">
        <v>1</v>
      </c>
      <c r="F29" s="9">
        <v>3020</v>
      </c>
      <c r="G29" s="2">
        <f t="shared" si="1"/>
        <v>3020</v>
      </c>
      <c r="H29" s="3"/>
    </row>
    <row r="30" ht="52" customHeight="1" spans="1:8">
      <c r="A30" s="2">
        <v>27</v>
      </c>
      <c r="B30" s="4" t="s">
        <v>113</v>
      </c>
      <c r="C30" s="5" t="s">
        <v>114</v>
      </c>
      <c r="D30" s="6" t="s">
        <v>18</v>
      </c>
      <c r="E30" s="6">
        <v>1</v>
      </c>
      <c r="F30" s="9">
        <v>300</v>
      </c>
      <c r="G30" s="2">
        <f t="shared" si="1"/>
        <v>300</v>
      </c>
      <c r="H30" s="3"/>
    </row>
    <row r="31" ht="66" customHeight="1" spans="1:8">
      <c r="A31" s="2">
        <v>28</v>
      </c>
      <c r="B31" s="4" t="s">
        <v>115</v>
      </c>
      <c r="C31" s="5" t="s">
        <v>116</v>
      </c>
      <c r="D31" s="6" t="s">
        <v>18</v>
      </c>
      <c r="E31" s="6">
        <v>5</v>
      </c>
      <c r="F31" s="9">
        <v>12</v>
      </c>
      <c r="G31" s="2">
        <f t="shared" si="1"/>
        <v>60</v>
      </c>
      <c r="H31" s="3"/>
    </row>
    <row r="32" ht="51" customHeight="1" spans="1:8">
      <c r="A32" s="2">
        <v>29</v>
      </c>
      <c r="B32" s="4" t="s">
        <v>117</v>
      </c>
      <c r="C32" s="5" t="s">
        <v>118</v>
      </c>
      <c r="D32" s="6" t="s">
        <v>119</v>
      </c>
      <c r="E32" s="6">
        <v>2</v>
      </c>
      <c r="F32" s="9">
        <v>45</v>
      </c>
      <c r="G32" s="2">
        <f t="shared" si="1"/>
        <v>90</v>
      </c>
      <c r="H32" s="3"/>
    </row>
    <row r="33" ht="55" customHeight="1" spans="1:8">
      <c r="A33" s="2">
        <v>30</v>
      </c>
      <c r="B33" s="4" t="s">
        <v>120</v>
      </c>
      <c r="C33" s="5" t="s">
        <v>121</v>
      </c>
      <c r="D33" s="6" t="s">
        <v>122</v>
      </c>
      <c r="E33" s="6">
        <v>1</v>
      </c>
      <c r="F33" s="9">
        <v>500</v>
      </c>
      <c r="G33" s="2">
        <f t="shared" si="1"/>
        <v>500</v>
      </c>
      <c r="H33" s="3"/>
    </row>
    <row r="34" ht="57" customHeight="1" spans="1:8">
      <c r="A34" s="2">
        <v>31</v>
      </c>
      <c r="B34" s="4" t="s">
        <v>70</v>
      </c>
      <c r="C34" s="5" t="s">
        <v>71</v>
      </c>
      <c r="D34" s="2" t="s">
        <v>18</v>
      </c>
      <c r="E34" s="2">
        <v>1</v>
      </c>
      <c r="F34" s="2">
        <v>850</v>
      </c>
      <c r="G34" s="2">
        <f t="shared" si="1"/>
        <v>850</v>
      </c>
      <c r="H34" s="3"/>
    </row>
    <row r="35" ht="55" customHeight="1" spans="1:8">
      <c r="A35" s="2">
        <v>32</v>
      </c>
      <c r="B35" s="4" t="s">
        <v>123</v>
      </c>
      <c r="C35" s="5" t="s">
        <v>124</v>
      </c>
      <c r="D35" s="2" t="s">
        <v>18</v>
      </c>
      <c r="E35" s="2">
        <v>2</v>
      </c>
      <c r="F35" s="2">
        <v>80</v>
      </c>
      <c r="G35" s="2">
        <f t="shared" si="1"/>
        <v>160</v>
      </c>
      <c r="H35" s="3"/>
    </row>
    <row r="36" ht="36" customHeight="1" spans="1:8">
      <c r="A36" s="2">
        <v>33</v>
      </c>
      <c r="B36" s="4" t="s">
        <v>125</v>
      </c>
      <c r="C36" s="5" t="s">
        <v>126</v>
      </c>
      <c r="D36" s="2" t="s">
        <v>18</v>
      </c>
      <c r="E36" s="2">
        <v>2</v>
      </c>
      <c r="F36" s="2">
        <v>30</v>
      </c>
      <c r="G36" s="2">
        <f t="shared" si="1"/>
        <v>60</v>
      </c>
      <c r="H36" s="3"/>
    </row>
    <row r="37" ht="92" customHeight="1" spans="1:8">
      <c r="A37" s="2">
        <v>34</v>
      </c>
      <c r="B37" s="4" t="s">
        <v>127</v>
      </c>
      <c r="C37" s="5" t="s">
        <v>128</v>
      </c>
      <c r="D37" s="2" t="s">
        <v>18</v>
      </c>
      <c r="E37" s="2">
        <v>1</v>
      </c>
      <c r="F37" s="2">
        <v>30</v>
      </c>
      <c r="G37" s="2">
        <v>30</v>
      </c>
      <c r="H37" s="3"/>
    </row>
    <row r="38" ht="72" customHeight="1" spans="1:8">
      <c r="A38" s="2">
        <v>35</v>
      </c>
      <c r="B38" s="4" t="s">
        <v>129</v>
      </c>
      <c r="C38" s="5" t="s">
        <v>130</v>
      </c>
      <c r="D38" s="2" t="s">
        <v>18</v>
      </c>
      <c r="E38" s="2">
        <v>1</v>
      </c>
      <c r="F38" s="2">
        <v>1850</v>
      </c>
      <c r="G38" s="2">
        <f t="shared" si="1"/>
        <v>1850</v>
      </c>
      <c r="H38" s="3"/>
    </row>
    <row r="39" ht="58" customHeight="1" spans="1:8">
      <c r="A39" s="2">
        <v>36</v>
      </c>
      <c r="B39" s="4" t="s">
        <v>131</v>
      </c>
      <c r="C39" s="5" t="s">
        <v>132</v>
      </c>
      <c r="D39" s="2" t="s">
        <v>18</v>
      </c>
      <c r="E39" s="2">
        <v>1</v>
      </c>
      <c r="F39" s="2">
        <v>1200</v>
      </c>
      <c r="G39" s="2">
        <f t="shared" si="1"/>
        <v>1200</v>
      </c>
      <c r="H39" s="3"/>
    </row>
    <row r="40" ht="56" customHeight="1" spans="1:8">
      <c r="A40" s="2">
        <v>37</v>
      </c>
      <c r="B40" s="4" t="s">
        <v>72</v>
      </c>
      <c r="C40" s="5" t="s">
        <v>73</v>
      </c>
      <c r="D40" s="2" t="s">
        <v>18</v>
      </c>
      <c r="E40" s="2">
        <v>1</v>
      </c>
      <c r="F40" s="2">
        <v>55</v>
      </c>
      <c r="G40" s="2">
        <f t="shared" si="1"/>
        <v>55</v>
      </c>
      <c r="H40" s="3"/>
    </row>
    <row r="41" ht="121" customHeight="1" spans="1:8">
      <c r="A41" s="2">
        <v>38</v>
      </c>
      <c r="B41" s="4" t="s">
        <v>133</v>
      </c>
      <c r="C41" s="5" t="s">
        <v>134</v>
      </c>
      <c r="D41" s="2" t="s">
        <v>18</v>
      </c>
      <c r="E41" s="2">
        <v>1</v>
      </c>
      <c r="F41" s="2">
        <v>1200</v>
      </c>
      <c r="G41" s="2">
        <f t="shared" si="1"/>
        <v>1200</v>
      </c>
      <c r="H41" s="3"/>
    </row>
    <row r="42" spans="1:8">
      <c r="A42" s="2">
        <v>39</v>
      </c>
      <c r="B42" s="2"/>
      <c r="C42" s="4"/>
      <c r="D42" s="2"/>
      <c r="E42" s="2"/>
      <c r="F42" s="2" t="s">
        <v>74</v>
      </c>
      <c r="G42" s="2">
        <f>SUM(G4:G41)</f>
        <v>25300</v>
      </c>
      <c r="H42" s="3"/>
    </row>
  </sheetData>
  <mergeCells count="1">
    <mergeCell ref="A1:G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五园</vt:lpstr>
      <vt:lpstr>六园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王先生</cp:lastModifiedBy>
  <dcterms:created xsi:type="dcterms:W3CDTF">2024-11-21T12:42:00Z</dcterms:created>
  <dcterms:modified xsi:type="dcterms:W3CDTF">2025-01-03T10:35:25Z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17E9A8103769492893A693462C30F6B7</vt:lpwstr>
  </property>
  <property fmtid="{D5CDD505-2E9C-101B-9397-08002B2CF9AE}" pid="3" name="KSOProductBuildVer">
    <vt:lpwstr>2052-12.1.0.19302</vt:lpwstr>
  </property>
</Properties>
</file>