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玻璃仪器" sheetId="2" r:id="rId1"/>
  </sheets>
  <definedNames>
    <definedName name="_xlnm.Print_Titles" localSheetId="0">玻璃仪器!$3:$3</definedName>
    <definedName name="_xlnm._FilterDatabase" localSheetId="0" hidden="1">玻璃仪器!$A$59:$I$66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<sst xmlns="http://schemas.openxmlformats.org/spreadsheetml/2006/main" count="659" uniqueCount="226">
  <si>
    <t>实验实训中心2025年度本科实验（实训）教学耗材采购计划单-玻璃仪器类</t>
  </si>
  <si>
    <t>使用单位：实验实训中心</t>
  </si>
  <si>
    <r>
      <rPr>
        <b/>
        <sz val="12"/>
        <rFont val="仿宋"/>
        <charset val="134"/>
      </rPr>
      <t>耗材分类：玻璃仪器</t>
    </r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</si>
  <si>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134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134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</si>
  <si>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</si>
  <si>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</si>
  <si>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</si>
  <si>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</si>
  <si>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</si>
  <si>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</si>
  <si>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</si>
  <si>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</si>
  <si>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134"/>
      </rPr>
      <t>使用科室</t>
    </r>
  </si>
  <si>
    <r>
      <rPr>
        <sz val="12"/>
        <rFont val="仿宋"/>
        <charset val="134"/>
      </rPr>
      <t>载玻片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</si>
  <si>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</si>
  <si>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</si>
  <si>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细胞生物学、普通遗传学、普通微生物学</t>
    </r>
  </si>
  <si>
    <r>
      <rPr>
        <sz val="12"/>
        <rFont val="仿宋"/>
        <charset val="134"/>
      </rPr>
      <t>分子生物学实验室</t>
    </r>
  </si>
  <si>
    <r>
      <rPr>
        <sz val="12"/>
        <rFont val="仿宋"/>
        <charset val="134"/>
      </rPr>
      <t>石英比色皿</t>
    </r>
  </si>
  <si>
    <t>1cm</t>
  </si>
  <si>
    <r>
      <rPr>
        <sz val="12"/>
        <rFont val="仿宋"/>
        <charset val="134"/>
      </rPr>
      <t>对</t>
    </r>
  </si>
  <si>
    <r>
      <rPr>
        <sz val="12"/>
        <rFont val="仿宋"/>
        <charset val="134"/>
      </rPr>
      <t>食品化学、生物药物检验技术</t>
    </r>
  </si>
  <si>
    <r>
      <rPr>
        <sz val="12"/>
        <rFont val="仿宋"/>
        <charset val="134"/>
      </rPr>
      <t>玻璃试管</t>
    </r>
  </si>
  <si>
    <r>
      <rPr>
        <sz val="12"/>
        <rFont val="Times New Roman"/>
        <charset val="134"/>
      </rPr>
      <t>15*150-1.5</t>
    </r>
    <r>
      <rPr>
        <sz val="12"/>
        <rFont val="仿宋"/>
        <charset val="134"/>
      </rPr>
      <t>壁厚，带配套硅胶塞</t>
    </r>
  </si>
  <si>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</si>
  <si>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普通微生物学，生物药物检验技术、食品营养学</t>
    </r>
  </si>
  <si>
    <r>
      <rPr>
        <sz val="12"/>
        <rFont val="仿宋"/>
        <charset val="134"/>
      </rPr>
      <t>胶头滴管</t>
    </r>
  </si>
  <si>
    <r>
      <rPr>
        <sz val="12"/>
        <rFont val="仿宋"/>
        <charset val="134"/>
      </rPr>
      <t>与</t>
    </r>
    <r>
      <rPr>
        <sz val="12"/>
        <rFont val="Times New Roman"/>
        <charset val="134"/>
      </rPr>
      <t>250ml</t>
    </r>
    <r>
      <rPr>
        <sz val="12"/>
        <rFont val="仿宋"/>
        <charset val="134"/>
      </rPr>
      <t>滴瓶配套</t>
    </r>
  </si>
  <si>
    <r>
      <rPr>
        <sz val="12"/>
        <rFont val="仿宋"/>
        <charset val="134"/>
      </rPr>
      <t>无机化学</t>
    </r>
  </si>
  <si>
    <r>
      <rPr>
        <sz val="12"/>
        <rFont val="仿宋"/>
        <charset val="134"/>
      </rPr>
      <t>化学实验室</t>
    </r>
  </si>
  <si>
    <r>
      <rPr>
        <sz val="12"/>
        <rFont val="仿宋"/>
        <charset val="134"/>
      </rPr>
      <t>玻璃塞</t>
    </r>
  </si>
  <si>
    <r>
      <rPr>
        <sz val="12"/>
        <rFont val="Times New Roman"/>
        <charset val="134"/>
      </rPr>
      <t>19/26</t>
    </r>
    <r>
      <rPr>
        <sz val="12"/>
        <rFont val="仿宋"/>
        <charset val="134"/>
      </rPr>
      <t>号口</t>
    </r>
  </si>
  <si>
    <r>
      <rPr>
        <sz val="12"/>
        <rFont val="仿宋"/>
        <charset val="134"/>
      </rPr>
      <t>药物化学</t>
    </r>
  </si>
  <si>
    <r>
      <rPr>
        <sz val="12"/>
        <rFont val="仿宋"/>
        <charset val="134"/>
      </rPr>
      <t>抽滤瓶</t>
    </r>
  </si>
  <si>
    <t>250ml</t>
  </si>
  <si>
    <r>
      <rPr>
        <sz val="12"/>
        <rFont val="仿宋"/>
        <charset val="134"/>
      </rPr>
      <t>锥形瓶</t>
    </r>
  </si>
  <si>
    <t>150ml</t>
  </si>
  <si>
    <r>
      <rPr>
        <sz val="12"/>
        <rFont val="仿宋"/>
        <charset val="134"/>
      </rPr>
      <t>三颈瓶</t>
    </r>
  </si>
  <si>
    <r>
      <rPr>
        <sz val="12"/>
        <rFont val="仿宋"/>
        <charset val="134"/>
      </rPr>
      <t>温度计套管</t>
    </r>
  </si>
  <si>
    <t>19#</t>
  </si>
  <si>
    <r>
      <rPr>
        <sz val="12"/>
        <rFont val="仿宋"/>
        <charset val="134"/>
      </rPr>
      <t>有机化学</t>
    </r>
  </si>
  <si>
    <r>
      <rPr>
        <sz val="12"/>
        <rFont val="Times New Roman"/>
        <charset val="134"/>
      </rPr>
      <t>19#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250ml</t>
    </r>
  </si>
  <si>
    <r>
      <rPr>
        <sz val="12"/>
        <rFont val="仿宋"/>
        <charset val="134"/>
      </rPr>
      <t>烧杯</t>
    </r>
  </si>
  <si>
    <t>500ml</t>
  </si>
  <si>
    <r>
      <rPr>
        <sz val="12"/>
        <rFont val="仿宋"/>
        <charset val="134"/>
      </rPr>
      <t>有机、分析化学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</si>
  <si>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</si>
  <si>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移液管</t>
    </r>
  </si>
  <si>
    <t>25ml</t>
  </si>
  <si>
    <r>
      <rPr>
        <sz val="12"/>
        <rFont val="仿宋"/>
        <charset val="134"/>
      </rPr>
      <t>试剂瓶</t>
    </r>
  </si>
  <si>
    <r>
      <rPr>
        <sz val="12"/>
        <rFont val="Times New Roman"/>
        <charset val="134"/>
      </rPr>
      <t>2000ml,</t>
    </r>
    <r>
      <rPr>
        <sz val="12"/>
        <rFont val="仿宋"/>
        <charset val="134"/>
      </rPr>
      <t>蓝盖螺口</t>
    </r>
  </si>
  <si>
    <r>
      <rPr>
        <sz val="12"/>
        <rFont val="Times New Roman"/>
        <charset val="134"/>
      </rPr>
      <t>100ml,</t>
    </r>
    <r>
      <rPr>
        <sz val="12"/>
        <rFont val="仿宋"/>
        <charset val="134"/>
      </rPr>
      <t>蓝盖螺口</t>
    </r>
  </si>
  <si>
    <r>
      <rPr>
        <sz val="12"/>
        <rFont val="仿宋"/>
        <charset val="134"/>
      </rPr>
      <t>试剂瓶（棕色）</t>
    </r>
  </si>
  <si>
    <t>100ml</t>
  </si>
  <si>
    <r>
      <rPr>
        <sz val="12"/>
        <rFont val="仿宋"/>
        <charset val="134"/>
      </rPr>
      <t>碱式滴瓶</t>
    </r>
  </si>
  <si>
    <t>125ml</t>
  </si>
  <si>
    <r>
      <rPr>
        <sz val="12"/>
        <rFont val="仿宋"/>
        <charset val="134"/>
      </rPr>
      <t>白色碱式滴定管专用滴头</t>
    </r>
  </si>
  <si>
    <r>
      <rPr>
        <sz val="12"/>
        <rFont val="仿宋"/>
        <charset val="134"/>
      </rPr>
      <t>透明</t>
    </r>
  </si>
  <si>
    <r>
      <rPr>
        <sz val="12"/>
        <rFont val="仿宋"/>
        <charset val="134"/>
      </rPr>
      <t>无机、分析化学</t>
    </r>
  </si>
  <si>
    <r>
      <rPr>
        <sz val="12"/>
        <rFont val="仿宋"/>
        <charset val="134"/>
      </rPr>
      <t>双槽层析缸</t>
    </r>
  </si>
  <si>
    <r>
      <rPr>
        <sz val="12"/>
        <rFont val="Times New Roman"/>
        <charset val="134"/>
      </rPr>
      <t>100mm*100mm/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*12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</si>
  <si>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斜底、方形、厚度</t>
    </r>
    <r>
      <rPr>
        <sz val="12"/>
        <rFont val="Times New Roman"/>
        <charset val="134"/>
      </rPr>
      <t>7cm</t>
    </r>
  </si>
  <si>
    <r>
      <rPr>
        <sz val="12"/>
        <rFont val="仿宋"/>
        <charset val="134"/>
      </rPr>
      <t>三角薄层玻璃喷雾瓶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</si>
  <si>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19/26</t>
    </r>
    <r>
      <rPr>
        <sz val="12"/>
        <rFont val="仿宋"/>
        <charset val="134"/>
      </rPr>
      <t>标准磨口，瓶身弧形</t>
    </r>
  </si>
  <si>
    <r>
      <rPr>
        <sz val="12"/>
        <rFont val="仿宋"/>
        <charset val="134"/>
      </rPr>
      <t>喷口没有玻璃罩</t>
    </r>
  </si>
  <si>
    <r>
      <rPr>
        <sz val="12"/>
        <rFont val="仿宋"/>
        <charset val="134"/>
      </rPr>
      <t>酸式滴定管</t>
    </r>
  </si>
  <si>
    <r>
      <rPr>
        <sz val="12"/>
        <rFont val="仿宋"/>
        <charset val="134"/>
      </rPr>
      <t>聚四氟乙烯旋塞，</t>
    </r>
    <r>
      <rPr>
        <sz val="12"/>
        <rFont val="Times New Roman"/>
        <charset val="134"/>
      </rPr>
      <t>25ml</t>
    </r>
  </si>
  <si>
    <r>
      <rPr>
        <sz val="12"/>
        <rFont val="仿宋"/>
        <charset val="134"/>
      </rPr>
      <t>根</t>
    </r>
  </si>
  <si>
    <r>
      <rPr>
        <sz val="12"/>
        <rFont val="仿宋"/>
        <charset val="134"/>
      </rPr>
      <t>聚四氟乙烯旋塞，</t>
    </r>
    <r>
      <rPr>
        <sz val="12"/>
        <rFont val="Times New Roman"/>
        <charset val="134"/>
      </rPr>
      <t>50ml</t>
    </r>
  </si>
  <si>
    <r>
      <rPr>
        <sz val="12"/>
        <rFont val="仿宋"/>
        <charset val="134"/>
      </rPr>
      <t>容量瓶</t>
    </r>
  </si>
  <si>
    <t>50ml</t>
  </si>
  <si>
    <r>
      <rPr>
        <sz val="12"/>
        <rFont val="仿宋"/>
        <charset val="134"/>
      </rPr>
      <t>干燥器</t>
    </r>
  </si>
  <si>
    <r>
      <rPr>
        <sz val="12"/>
        <rFont val="仿宋"/>
        <charset val="134"/>
      </rPr>
      <t>口径</t>
    </r>
    <r>
      <rPr>
        <sz val="12"/>
        <rFont val="Times New Roman"/>
        <charset val="134"/>
      </rPr>
      <t>20cm</t>
    </r>
  </si>
  <si>
    <r>
      <rPr>
        <sz val="12"/>
        <rFont val="仿宋"/>
        <charset val="134"/>
      </rPr>
      <t>白色玻璃试剂瓶</t>
    </r>
  </si>
  <si>
    <r>
      <rPr>
        <sz val="12"/>
        <rFont val="仿宋"/>
        <charset val="134"/>
      </rPr>
      <t>棕色玻璃试剂瓶</t>
    </r>
  </si>
  <si>
    <r>
      <rPr>
        <sz val="12"/>
        <rFont val="仿宋"/>
        <charset val="134"/>
      </rPr>
      <t>高效液相流动相溶剂瓶</t>
    </r>
  </si>
  <si>
    <t>2000ml</t>
  </si>
  <si>
    <r>
      <rPr>
        <sz val="12"/>
        <rFont val="仿宋"/>
        <charset val="134"/>
      </rPr>
      <t>量筒</t>
    </r>
  </si>
  <si>
    <r>
      <rPr>
        <sz val="12"/>
        <rFont val="仿宋"/>
        <charset val="134"/>
      </rPr>
      <t>白容量瓶</t>
    </r>
  </si>
  <si>
    <t>10ml</t>
  </si>
  <si>
    <r>
      <rPr>
        <sz val="12"/>
        <rFont val="仿宋"/>
        <charset val="134"/>
      </rPr>
      <t>棕容量瓶</t>
    </r>
  </si>
  <si>
    <r>
      <rPr>
        <sz val="12"/>
        <rFont val="仿宋"/>
        <charset val="134"/>
      </rPr>
      <t>称量瓶</t>
    </r>
  </si>
  <si>
    <r>
      <rPr>
        <sz val="12"/>
        <rFont val="Times New Roman"/>
        <charset val="134"/>
      </rPr>
      <t>40*25,10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</si>
  <si>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50*30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</si>
  <si>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塑料烧杯</t>
    </r>
  </si>
  <si>
    <r>
      <rPr>
        <sz val="12"/>
        <rFont val="Times New Roman"/>
        <charset val="134"/>
      </rPr>
      <t>250ml</t>
    </r>
    <r>
      <rPr>
        <sz val="12"/>
        <rFont val="仿宋"/>
        <charset val="134"/>
      </rPr>
      <t>，喇叭口</t>
    </r>
  </si>
  <si>
    <r>
      <rPr>
        <sz val="12"/>
        <rFont val="仿宋"/>
        <charset val="134"/>
      </rPr>
      <t>碘量瓶</t>
    </r>
  </si>
  <si>
    <r>
      <rPr>
        <sz val="12"/>
        <rFont val="Times New Roman"/>
        <charset val="134"/>
      </rPr>
      <t>100ml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</si>
  <si>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</si>
  <si>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A</t>
    </r>
    <r>
      <rPr>
        <sz val="12"/>
        <rFont val="仿宋"/>
        <charset val="134"/>
      </rPr>
      <t>级刻度吸管</t>
    </r>
  </si>
  <si>
    <t>1ml</t>
  </si>
  <si>
    <t>2ml</t>
  </si>
  <si>
    <t>5ml</t>
  </si>
  <si>
    <r>
      <rPr>
        <sz val="12"/>
        <rFont val="仿宋"/>
        <charset val="134"/>
      </rPr>
      <t>白色滴瓶</t>
    </r>
  </si>
  <si>
    <t>60ml</t>
  </si>
  <si>
    <r>
      <rPr>
        <sz val="12"/>
        <rFont val="仿宋"/>
        <charset val="134"/>
      </rPr>
      <t>白色碱式滴定管</t>
    </r>
  </si>
  <si>
    <r>
      <rPr>
        <sz val="12"/>
        <rFont val="仿宋"/>
        <charset val="134"/>
      </rPr>
      <t>分液漏斗</t>
    </r>
  </si>
  <si>
    <r>
      <rPr>
        <sz val="12"/>
        <rFont val="Times New Roman"/>
        <charset val="134"/>
      </rPr>
      <t>60</t>
    </r>
    <r>
      <rPr>
        <sz val="12"/>
        <rFont val="仿宋"/>
        <charset val="134"/>
      </rPr>
      <t>毫升</t>
    </r>
  </si>
  <si>
    <r>
      <rPr>
        <sz val="12"/>
        <rFont val="Times New Roman"/>
        <charset val="134"/>
      </rPr>
      <t>120</t>
    </r>
    <r>
      <rPr>
        <sz val="12"/>
        <rFont val="仿宋"/>
        <charset val="134"/>
      </rPr>
      <t>毫升</t>
    </r>
  </si>
  <si>
    <r>
      <rPr>
        <sz val="12"/>
        <rFont val="仿宋"/>
        <charset val="134"/>
      </rPr>
      <t>小漏斗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</si>
  <si>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厘米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</si>
  <si>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8.5</t>
    </r>
    <r>
      <rPr>
        <sz val="12"/>
        <rFont val="仿宋"/>
        <charset val="134"/>
      </rPr>
      <t>厘米</t>
    </r>
  </si>
  <si>
    <r>
      <rPr>
        <sz val="12"/>
        <rFont val="仿宋"/>
        <charset val="134"/>
      </rPr>
      <t>蓝口瓶</t>
    </r>
  </si>
  <si>
    <r>
      <rPr>
        <sz val="12"/>
        <rFont val="Times New Roman"/>
        <charset val="134"/>
      </rPr>
      <t>2000ml/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</si>
  <si>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</si>
  <si>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机能实验学</t>
    </r>
  </si>
  <si>
    <r>
      <rPr>
        <sz val="12"/>
        <rFont val="仿宋"/>
        <charset val="134"/>
      </rPr>
      <t>机能学实验室</t>
    </r>
  </si>
  <si>
    <r>
      <rPr>
        <sz val="12"/>
        <rFont val="仿宋"/>
        <charset val="134"/>
      </rPr>
      <t>玻璃分针</t>
    </r>
  </si>
  <si>
    <r>
      <rPr>
        <sz val="12"/>
        <rFont val="仿宋"/>
        <charset val="134"/>
      </rPr>
      <t>实验针灸学</t>
    </r>
  </si>
  <si>
    <r>
      <rPr>
        <sz val="12"/>
        <rFont val="仿宋"/>
        <charset val="134"/>
      </rPr>
      <t>比色皿</t>
    </r>
  </si>
  <si>
    <t>0.5cm</t>
  </si>
  <si>
    <r>
      <rPr>
        <sz val="12"/>
        <rFont val="仿宋"/>
        <charset val="134"/>
      </rPr>
      <t>生物化学</t>
    </r>
  </si>
  <si>
    <r>
      <rPr>
        <sz val="12"/>
        <rFont val="仿宋"/>
        <charset val="134"/>
      </rPr>
      <t>生物化学、机能实验学</t>
    </r>
  </si>
  <si>
    <r>
      <rPr>
        <sz val="12"/>
        <rFont val="仿宋"/>
        <charset val="134"/>
      </rPr>
      <t>广口瓶</t>
    </r>
  </si>
  <si>
    <r>
      <rPr>
        <sz val="12"/>
        <rFont val="仿宋"/>
        <charset val="134"/>
      </rPr>
      <t>棕色蓝口瓶</t>
    </r>
  </si>
  <si>
    <r>
      <rPr>
        <sz val="12"/>
        <rFont val="仿宋"/>
        <charset val="134"/>
      </rPr>
      <t>中药药理学</t>
    </r>
  </si>
  <si>
    <r>
      <rPr>
        <sz val="12"/>
        <rFont val="仿宋"/>
        <charset val="134"/>
      </rPr>
      <t>显微镜载玻片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</si>
  <si>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25*75mm,1.0-1.2mm</t>
    </r>
    <r>
      <rPr>
        <sz val="12"/>
        <rFont val="仿宋"/>
        <charset val="134"/>
      </rPr>
      <t>厚</t>
    </r>
    <r>
      <rPr>
        <sz val="12"/>
        <rFont val="Times New Roman"/>
        <charset val="134"/>
      </rPr>
      <t>/S18105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</si>
  <si>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基础级</t>
    </r>
  </si>
  <si>
    <r>
      <rPr>
        <sz val="12"/>
        <rFont val="仿宋"/>
        <charset val="134"/>
      </rPr>
      <t>测试开放需要</t>
    </r>
  </si>
  <si>
    <r>
      <rPr>
        <sz val="12"/>
        <rFont val="仿宋"/>
        <charset val="134"/>
      </rPr>
      <t>测试室</t>
    </r>
  </si>
  <si>
    <r>
      <rPr>
        <sz val="12"/>
        <rFont val="仿宋"/>
        <charset val="134"/>
      </rPr>
      <t>显微镜盖玻片</t>
    </r>
  </si>
  <si>
    <r>
      <rPr>
        <sz val="12"/>
        <rFont val="Times New Roman"/>
        <charset val="134"/>
      </rPr>
      <t>24*32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10212432C</t>
    </r>
    <r>
      <rPr>
        <sz val="12"/>
        <rFont val="仿宋"/>
        <charset val="134"/>
      </rPr>
      <t>）；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</si>
  <si>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电泳短板玻璃</t>
    </r>
  </si>
  <si>
    <t>10cm*7cm*1mm</t>
  </si>
  <si>
    <r>
      <rPr>
        <sz val="12"/>
        <rFont val="仿宋"/>
        <charset val="134"/>
      </rPr>
      <t>玻璃匀浆器</t>
    </r>
  </si>
  <si>
    <t xml:space="preserve"> 2 mL</t>
  </si>
  <si>
    <r>
      <rPr>
        <sz val="12"/>
        <rFont val="仿宋"/>
        <charset val="134"/>
      </rPr>
      <t>血球计数板</t>
    </r>
  </si>
  <si>
    <r>
      <rPr>
        <sz val="12"/>
        <rFont val="Times New Roman"/>
        <charset val="134"/>
      </rPr>
      <t>1/400mm</t>
    </r>
    <r>
      <rPr>
        <vertAlign val="superscript"/>
        <sz val="12"/>
        <rFont val="Times New Roman"/>
        <charset val="134"/>
      </rPr>
      <t>2</t>
    </r>
  </si>
  <si>
    <t>500 ml</t>
  </si>
  <si>
    <t>200 mL</t>
  </si>
  <si>
    <t>500 mL</t>
  </si>
  <si>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</si>
  <si>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棕色</t>
    </r>
  </si>
  <si>
    <r>
      <rPr>
        <sz val="12"/>
        <rFont val="仿宋"/>
        <charset val="134"/>
      </rPr>
      <t>药学综合实训</t>
    </r>
  </si>
  <si>
    <r>
      <rPr>
        <sz val="12"/>
        <rFont val="仿宋"/>
        <charset val="134"/>
      </rPr>
      <t>综合实训部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</si>
  <si>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</si>
  <si>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高硼硅玻璃材质</t>
    </r>
  </si>
  <si>
    <r>
      <rPr>
        <sz val="12"/>
        <rFont val="Times New Roman"/>
        <charset val="134"/>
      </rPr>
      <t>250mL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</si>
  <si>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1000ml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</si>
  <si>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</si>
  <si>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</si>
  <si>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玻璃漏斗</t>
    </r>
  </si>
  <si>
    <r>
      <rPr>
        <sz val="12"/>
        <rFont val="仿宋"/>
        <charset val="134"/>
      </rPr>
      <t>高硼硅玻璃材质，短颈，漏斗直径</t>
    </r>
    <r>
      <rPr>
        <sz val="12"/>
        <rFont val="Times New Roman"/>
        <charset val="134"/>
      </rPr>
      <t>6cm</t>
    </r>
  </si>
  <si>
    <r>
      <rPr>
        <sz val="12"/>
        <rFont val="仿宋"/>
        <charset val="134"/>
      </rPr>
      <t>高硼硅玻璃材质，长颈，漏斗直径</t>
    </r>
    <r>
      <rPr>
        <sz val="12"/>
        <rFont val="Times New Roman"/>
        <charset val="134"/>
      </rPr>
      <t>7.5cm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</si>
  <si>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</si>
  <si>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高硼硅玻璃材质，长</t>
    </r>
    <r>
      <rPr>
        <sz val="12"/>
        <rFont val="Times New Roman"/>
        <charset val="134"/>
      </rPr>
      <t>10cm</t>
    </r>
    <r>
      <rPr>
        <sz val="12"/>
        <rFont val="仿宋"/>
        <charset val="134"/>
      </rPr>
      <t>，红皮头</t>
    </r>
  </si>
  <si>
    <r>
      <rPr>
        <sz val="12"/>
        <rFont val="仿宋"/>
        <charset val="134"/>
      </rPr>
      <t>玻璃棒</t>
    </r>
  </si>
  <si>
    <r>
      <rPr>
        <sz val="12"/>
        <rFont val="仿宋"/>
        <charset val="134"/>
      </rPr>
      <t>高硼硅玻璃材质，长</t>
    </r>
    <r>
      <rPr>
        <sz val="12"/>
        <rFont val="Times New Roman"/>
        <charset val="134"/>
      </rPr>
      <t>30cm</t>
    </r>
    <r>
      <rPr>
        <sz val="12"/>
        <rFont val="仿宋"/>
        <charset val="134"/>
      </rPr>
      <t>，直径</t>
    </r>
    <r>
      <rPr>
        <sz val="12"/>
        <rFont val="Times New Roman"/>
        <charset val="134"/>
      </rPr>
      <t>8mm</t>
    </r>
  </si>
  <si>
    <r>
      <rPr>
        <sz val="12"/>
        <rFont val="仿宋"/>
        <charset val="134"/>
      </rPr>
      <t>圆底烧瓶</t>
    </r>
  </si>
  <si>
    <t>5000ml</t>
  </si>
  <si>
    <r>
      <rPr>
        <sz val="12"/>
        <rFont val="仿宋"/>
        <charset val="134"/>
      </rPr>
      <t>综合性实验</t>
    </r>
  </si>
  <si>
    <r>
      <rPr>
        <sz val="12"/>
        <rFont val="仿宋"/>
        <charset val="134"/>
      </rPr>
      <t>大学生科技创新实验室</t>
    </r>
  </si>
  <si>
    <t>3000ml</t>
  </si>
  <si>
    <r>
      <rPr>
        <sz val="12"/>
        <rFont val="仿宋"/>
        <charset val="134"/>
      </rPr>
      <t>旋转蒸发仪转接口</t>
    </r>
  </si>
  <si>
    <t>24/29</t>
  </si>
  <si>
    <r>
      <rPr>
        <sz val="12"/>
        <rFont val="仿宋"/>
        <charset val="134"/>
      </rPr>
      <t>小试管</t>
    </r>
  </si>
  <si>
    <r>
      <rPr>
        <sz val="12"/>
        <rFont val="仿宋"/>
        <charset val="134"/>
      </rPr>
      <t>内径</t>
    </r>
    <r>
      <rPr>
        <sz val="12"/>
        <rFont val="Times New Roman"/>
        <charset val="134"/>
      </rPr>
      <t>1cm</t>
    </r>
  </si>
  <si>
    <r>
      <rPr>
        <sz val="12"/>
        <rFont val="仿宋"/>
        <charset val="134"/>
      </rPr>
      <t>微生物学与免疫学</t>
    </r>
  </si>
  <si>
    <r>
      <rPr>
        <sz val="12"/>
        <rFont val="仿宋"/>
        <charset val="134"/>
      </rPr>
      <t>医学形态室</t>
    </r>
  </si>
  <si>
    <r>
      <rPr>
        <sz val="12"/>
        <rFont val="仿宋"/>
        <charset val="134"/>
      </rPr>
      <t>常用医学形态实验技术</t>
    </r>
  </si>
  <si>
    <r>
      <rPr>
        <sz val="12"/>
        <rFont val="仿宋"/>
        <charset val="134"/>
      </rPr>
      <t>棉纱缸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</si>
  <si>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14cm</t>
    </r>
  </si>
  <si>
    <r>
      <rPr>
        <sz val="12"/>
        <rFont val="仿宋"/>
        <charset val="134"/>
      </rPr>
      <t>扣盖式，非磨砂口</t>
    </r>
  </si>
  <si>
    <t>5*200mm</t>
  </si>
  <si>
    <r>
      <rPr>
        <sz val="12"/>
        <rFont val="仿宋"/>
        <charset val="134"/>
      </rPr>
      <t>蓝盖瓶</t>
    </r>
  </si>
  <si>
    <t>1000ml</t>
  </si>
  <si>
    <r>
      <rPr>
        <sz val="12"/>
        <rFont val="仿宋"/>
        <charset val="134"/>
      </rPr>
      <t>温度计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</si>
  <si>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℃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</si>
  <si>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℃</t>
    </r>
  </si>
  <si>
    <r>
      <rPr>
        <sz val="12"/>
        <rFont val="仿宋"/>
        <charset val="134"/>
      </rPr>
      <t>漏斗</t>
    </r>
  </si>
  <si>
    <r>
      <rPr>
        <sz val="12"/>
        <rFont val="Times New Roman"/>
        <charset val="134"/>
      </rPr>
      <t>90cm</t>
    </r>
    <r>
      <rPr>
        <sz val="12"/>
        <rFont val="仿宋"/>
        <charset val="134"/>
      </rPr>
      <t>直径</t>
    </r>
  </si>
  <si>
    <r>
      <rPr>
        <sz val="12"/>
        <rFont val="Times New Roman"/>
        <charset val="134"/>
      </rPr>
      <t>50cm</t>
    </r>
    <r>
      <rPr>
        <sz val="12"/>
        <rFont val="仿宋"/>
        <charset val="134"/>
      </rPr>
      <t>直径</t>
    </r>
  </si>
  <si>
    <r>
      <rPr>
        <sz val="12"/>
        <rFont val="仿宋"/>
        <charset val="134"/>
      </rPr>
      <t>玻璃点样毛细管</t>
    </r>
  </si>
  <si>
    <r>
      <rPr>
        <sz val="12"/>
        <rFont val="仿宋"/>
        <charset val="134"/>
      </rPr>
      <t>筒</t>
    </r>
  </si>
  <si>
    <r>
      <rPr>
        <sz val="12"/>
        <rFont val="仿宋"/>
        <charset val="134"/>
      </rPr>
      <t>内径：</t>
    </r>
    <r>
      <rPr>
        <sz val="12"/>
        <rFont val="Times New Roman"/>
        <charset val="134"/>
      </rPr>
      <t xml:space="preserve">0.3mm    </t>
    </r>
    <r>
      <rPr>
        <sz val="12"/>
        <rFont val="仿宋"/>
        <charset val="134"/>
      </rPr>
      <t>管长：</t>
    </r>
    <r>
      <rPr>
        <sz val="12"/>
        <rFont val="Times New Roman"/>
        <charset val="134"/>
      </rPr>
      <t>100mm</t>
    </r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</si>
  <si>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</si>
  <si>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中药形态学室</t>
    </r>
  </si>
  <si>
    <r>
      <rPr>
        <sz val="12"/>
        <rFont val="仿宋"/>
        <charset val="134"/>
      </rPr>
      <t>薄层定量点样毛细管</t>
    </r>
  </si>
  <si>
    <r>
      <rPr>
        <sz val="12"/>
        <rFont val="Times New Roman"/>
        <charset val="134"/>
      </rPr>
      <t>2ul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筒</t>
    </r>
  </si>
  <si>
    <r>
      <rPr>
        <sz val="12"/>
        <rFont val="Times New Roman"/>
        <charset val="134"/>
      </rPr>
      <t>5ul 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筒</t>
    </r>
  </si>
  <si>
    <r>
      <rPr>
        <sz val="12"/>
        <rFont val="仿宋"/>
        <charset val="134"/>
      </rPr>
      <t>白玻璃滴瓶</t>
    </r>
  </si>
  <si>
    <t>30ml</t>
  </si>
  <si>
    <r>
      <rPr>
        <sz val="12"/>
        <rFont val="仿宋"/>
        <charset val="134"/>
      </rPr>
      <t>含红滴管</t>
    </r>
  </si>
  <si>
    <r>
      <rPr>
        <sz val="12"/>
        <rFont val="仿宋"/>
        <charset val="134"/>
      </rPr>
      <t>螺口小试剂瓶</t>
    </r>
  </si>
  <si>
    <r>
      <rPr>
        <sz val="12"/>
        <rFont val="Times New Roman"/>
        <charset val="134"/>
      </rPr>
      <t>30ml</t>
    </r>
    <r>
      <rPr>
        <sz val="12"/>
        <rFont val="仿宋"/>
        <charset val="134"/>
      </rPr>
      <t>透明</t>
    </r>
  </si>
  <si>
    <r>
      <rPr>
        <sz val="12"/>
        <rFont val="仿宋"/>
        <charset val="134"/>
      </rPr>
      <t>带帽带吸管</t>
    </r>
  </si>
  <si>
    <r>
      <rPr>
        <sz val="12"/>
        <rFont val="Times New Roman"/>
        <charset val="134"/>
      </rPr>
      <t>30ml</t>
    </r>
    <r>
      <rPr>
        <sz val="12"/>
        <rFont val="仿宋"/>
        <charset val="134"/>
      </rPr>
      <t>棕色</t>
    </r>
  </si>
  <si>
    <r>
      <rPr>
        <sz val="12"/>
        <rFont val="Times New Roman"/>
        <charset val="134"/>
      </rPr>
      <t>50ml</t>
    </r>
    <r>
      <rPr>
        <sz val="12"/>
        <rFont val="仿宋"/>
        <charset val="134"/>
      </rPr>
      <t>透明</t>
    </r>
  </si>
  <si>
    <r>
      <rPr>
        <sz val="12"/>
        <rFont val="仿宋"/>
        <charset val="134"/>
      </rPr>
      <t>具塞玻璃刻度试管</t>
    </r>
  </si>
  <si>
    <r>
      <rPr>
        <sz val="12"/>
        <rFont val="Times New Roman"/>
        <charset val="134"/>
      </rPr>
      <t>15ml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组</t>
    </r>
  </si>
  <si>
    <r>
      <rPr>
        <sz val="12"/>
        <rFont val="仿宋"/>
        <charset val="134"/>
      </rPr>
      <t>组</t>
    </r>
  </si>
  <si>
    <r>
      <rPr>
        <sz val="12"/>
        <rFont val="仿宋"/>
        <charset val="134"/>
      </rPr>
      <t>配塞</t>
    </r>
  </si>
  <si>
    <r>
      <rPr>
        <sz val="12"/>
        <rFont val="仿宋"/>
        <charset val="134"/>
      </rPr>
      <t>药剂、中药药剂</t>
    </r>
  </si>
  <si>
    <r>
      <rPr>
        <sz val="12"/>
        <rFont val="仿宋"/>
        <charset val="134"/>
      </rPr>
      <t>综合实验室</t>
    </r>
  </si>
  <si>
    <r>
      <rPr>
        <sz val="12"/>
        <rFont val="Times New Roman"/>
        <charset val="134"/>
      </rPr>
      <t>20ml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组</t>
    </r>
  </si>
  <si>
    <r>
      <rPr>
        <sz val="12"/>
        <rFont val="Times New Roman"/>
        <charset val="134"/>
      </rPr>
      <t>25ml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组</t>
    </r>
  </si>
  <si>
    <r>
      <rPr>
        <sz val="12"/>
        <rFont val="仿宋"/>
        <charset val="134"/>
      </rPr>
      <t>具塞量筒</t>
    </r>
  </si>
  <si>
    <r>
      <rPr>
        <sz val="12"/>
        <rFont val="Times New Roman"/>
        <charset val="134"/>
      </rPr>
      <t>20ml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</si>
  <si>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</si>
  <si>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1L</t>
  </si>
  <si>
    <r>
      <rPr>
        <sz val="12"/>
        <rFont val="仿宋"/>
        <charset val="134"/>
      </rPr>
      <t>大口径</t>
    </r>
  </si>
  <si>
    <r>
      <rPr>
        <sz val="12"/>
        <rFont val="仿宋"/>
        <charset val="134"/>
      </rPr>
      <t>药动、分离工程、食品</t>
    </r>
  </si>
  <si>
    <r>
      <rPr>
        <sz val="12"/>
        <rFont val="Times New Roman"/>
        <charset val="134"/>
      </rPr>
      <t>100ml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</si>
  <si>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药剂学、药动、分离工程、物化</t>
    </r>
  </si>
  <si>
    <r>
      <rPr>
        <sz val="12"/>
        <rFont val="Times New Roman"/>
        <charset val="134"/>
      </rPr>
      <t>25ml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</si>
  <si>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</si>
  <si>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500ml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</si>
  <si>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1000ml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</si>
  <si>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2ml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</si>
  <si>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药剂、中药药剂、物化、药动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</si>
  <si>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</si>
  <si>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低型，</t>
    </r>
    <r>
      <rPr>
        <sz val="12"/>
        <rFont val="Times New Roman"/>
        <charset val="134"/>
      </rPr>
      <t>40cm*25cm</t>
    </r>
  </si>
  <si>
    <r>
      <rPr>
        <sz val="12"/>
        <rFont val="仿宋"/>
        <charset val="134"/>
      </rPr>
      <t>药剂学、中药药剂学</t>
    </r>
  </si>
  <si>
    <r>
      <rPr>
        <sz val="12"/>
        <rFont val="仿宋"/>
        <charset val="134"/>
      </rPr>
      <t>三口烧瓶</t>
    </r>
  </si>
  <si>
    <r>
      <rPr>
        <sz val="12"/>
        <rFont val="Times New Roman"/>
        <charset val="134"/>
      </rPr>
      <t>250ml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</si>
  <si>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分离工程</t>
    </r>
  </si>
  <si>
    <r>
      <rPr>
        <sz val="12"/>
        <rFont val="仿宋"/>
        <charset val="134"/>
      </rPr>
      <t>抽滤瓶套装</t>
    </r>
  </si>
  <si>
    <r>
      <rPr>
        <sz val="12"/>
        <rFont val="Times New Roman"/>
        <charset val="134"/>
      </rPr>
      <t>250ml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</si>
  <si>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含布氏漏斗、塞、抽滤瓶，布氏漏斗直径</t>
    </r>
    <r>
      <rPr>
        <sz val="12"/>
        <rFont val="Times New Roman"/>
        <charset val="134"/>
      </rPr>
      <t>9cm</t>
    </r>
  </si>
  <si>
    <r>
      <rPr>
        <sz val="12"/>
        <rFont val="仿宋"/>
        <charset val="134"/>
      </rPr>
      <t>显色剂喷瓶</t>
    </r>
  </si>
  <si>
    <r>
      <rPr>
        <sz val="12"/>
        <rFont val="仿宋"/>
        <charset val="134"/>
      </rPr>
      <t>含锥形瓶、卡扣、胶管、洗耳球</t>
    </r>
  </si>
  <si>
    <r>
      <rPr>
        <sz val="12"/>
        <rFont val="仿宋"/>
        <charset val="134"/>
      </rPr>
      <t>分离工程、中药炮制学</t>
    </r>
  </si>
  <si>
    <r>
      <rPr>
        <sz val="12"/>
        <rFont val="仿宋"/>
        <charset val="134"/>
      </rPr>
      <t>膀胱漏斗</t>
    </r>
  </si>
  <si>
    <r>
      <rPr>
        <sz val="12"/>
        <rFont val="仿宋"/>
        <charset val="134"/>
      </rPr>
      <t>口径</t>
    </r>
    <r>
      <rPr>
        <sz val="12"/>
        <rFont val="Times New Roman"/>
        <charset val="134"/>
      </rPr>
      <t>4mm</t>
    </r>
  </si>
  <si>
    <r>
      <rPr>
        <sz val="12"/>
        <rFont val="仿宋"/>
        <charset val="134"/>
      </rPr>
      <t>大鼠用</t>
    </r>
  </si>
  <si>
    <r>
      <rPr>
        <sz val="12"/>
        <rFont val="仿宋"/>
        <charset val="134"/>
      </rPr>
      <t>生物药剂与药动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</si>
</sst>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微软雅黑"/>
      <charset val="134"/>
    </font>
    <font>
      <sz val="16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仿宋"/>
      <charset val="134"/>
    </font>
    <font>
      <vertAlign val="superscript"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left" vertical="center" wrapText="1"/>
    </xf>
    <xf numFmtId="0" fontId="5" fillId="0" borderId="1" xfId="24" applyFont="1" applyFill="1" applyBorder="1" applyAlignment="1">
      <alignment horizontal="left" vertical="center" wrapText="1"/>
    </xf>
    <xf numFmtId="0" fontId="5" fillId="0" borderId="1" xfId="24" applyFont="1" applyFill="1" applyBorder="1" applyAlignment="1">
      <alignment horizontal="right" vertical="center" wrapText="1"/>
    </xf>
    <xf numFmtId="0" fontId="5" fillId="0" borderId="1" xfId="24" applyFont="1" applyFill="1" applyBorder="1" applyAlignment="1">
      <alignment horizontal="center" vertical="center" wrapText="1"/>
    </xf>
    <xf numFmtId="176" fontId="5" fillId="0" borderId="1" xfId="2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_化学试剂" xfId="49"/>
    <cellStyle name="常规 2" xfId="50"/>
    <cellStyle name="好_日杂用品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zoomScale="110" zoomScaleNormal="110" zoomScaleSheetLayoutView="60" topLeftCell="A115" workbookViewId="0">
      <selection activeCell="F128" sqref="F128"/>
    </sheetView>
  </sheetViews>
  <sheetFormatPr defaultColWidth="8" defaultRowHeight="18" customHeight="1"/>
  <cols>
    <col min="1" max="1" width="27.2222222222222" style="4" customWidth="1"/>
    <col min="2" max="2" width="28.1111111111111" style="4" customWidth="1"/>
    <col min="3" max="3" width="5.33333333333333" style="4" customWidth="1"/>
    <col min="4" max="4" width="7.77037037037037" style="4" customWidth="1"/>
    <col min="5" max="5" width="5.11111111111111" style="4" customWidth="1"/>
    <col min="6" max="6" width="6.84444444444444" style="4" customWidth="1"/>
    <col min="7" max="7" width="11" style="4" customWidth="1"/>
    <col min="8" max="8" width="24.7777777777778" style="4" customWidth="1"/>
    <col min="9" max="9" width="18.3333333333333" style="4" customWidth="1"/>
    <col min="10" max="16384" width="8" style="4"/>
  </cols>
  <sheetData>
    <row r="1" s="1" customFormat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" customHeight="1" spans="1:9">
      <c r="A2" s="6" t="s">
        <v>1</v>
      </c>
      <c r="B2" s="6"/>
      <c r="C2" s="7" t="s">
        <v>2</v>
      </c>
      <c r="D2" s="7"/>
      <c r="E2" s="7"/>
      <c r="F2" s="7"/>
      <c r="G2" s="7"/>
      <c r="H2" s="8" t="s">
        <v>3</v>
      </c>
      <c r="I2" s="8"/>
    </row>
    <row r="3" s="3" customFormat="1" ht="33" customHeight="1" spans="1:9">
      <c r="A3" s="9" t="s">
        <v>4</v>
      </c>
      <c r="B3" s="9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ht="34" customHeight="1" spans="1:9">
      <c r="A4" s="11" t="s">
        <v>13</v>
      </c>
      <c r="B4" s="11" t="s">
        <v>14</v>
      </c>
      <c r="C4" s="11" t="s">
        <v>15</v>
      </c>
      <c r="D4" s="11">
        <v>12</v>
      </c>
      <c r="E4" s="11">
        <v>20</v>
      </c>
      <c r="F4" s="11">
        <f t="shared" ref="F4:F24" si="0">D4*E4</f>
        <v>240</v>
      </c>
      <c r="G4" s="11">
        <v>7101</v>
      </c>
      <c r="H4" s="11" t="s">
        <v>16</v>
      </c>
      <c r="I4" s="11" t="s">
        <v>17</v>
      </c>
    </row>
    <row r="5" ht="34" customHeight="1" spans="1:9">
      <c r="A5" s="11" t="s">
        <v>18</v>
      </c>
      <c r="B5" s="11" t="s">
        <v>19</v>
      </c>
      <c r="C5" s="11" t="s">
        <v>20</v>
      </c>
      <c r="D5" s="11">
        <v>80</v>
      </c>
      <c r="E5" s="11">
        <v>6</v>
      </c>
      <c r="F5" s="11">
        <f t="shared" si="0"/>
        <v>480</v>
      </c>
      <c r="G5" s="11"/>
      <c r="H5" s="11" t="s">
        <v>21</v>
      </c>
      <c r="I5" s="11" t="s">
        <v>17</v>
      </c>
    </row>
    <row r="6" ht="34" customHeight="1" spans="1:9">
      <c r="A6" s="11" t="s">
        <v>22</v>
      </c>
      <c r="B6" s="11" t="s">
        <v>23</v>
      </c>
      <c r="C6" s="11" t="s">
        <v>24</v>
      </c>
      <c r="D6" s="11">
        <v>0.75</v>
      </c>
      <c r="E6" s="11">
        <v>200</v>
      </c>
      <c r="F6" s="11">
        <f t="shared" si="0"/>
        <v>150</v>
      </c>
      <c r="G6" s="11"/>
      <c r="H6" s="11" t="s">
        <v>25</v>
      </c>
      <c r="I6" s="11" t="s">
        <v>17</v>
      </c>
    </row>
    <row r="7" customHeight="1" spans="1:9">
      <c r="A7" s="12" t="s">
        <v>26</v>
      </c>
      <c r="B7" s="12" t="s">
        <v>27</v>
      </c>
      <c r="C7" s="12" t="s">
        <v>24</v>
      </c>
      <c r="D7" s="11">
        <v>5.25</v>
      </c>
      <c r="E7" s="12">
        <v>100</v>
      </c>
      <c r="F7" s="11">
        <f t="shared" si="0"/>
        <v>525</v>
      </c>
      <c r="G7" s="12"/>
      <c r="H7" s="12" t="s">
        <v>28</v>
      </c>
      <c r="I7" s="12" t="s">
        <v>29</v>
      </c>
    </row>
    <row r="8" customHeight="1" spans="1:9">
      <c r="A8" s="12" t="s">
        <v>30</v>
      </c>
      <c r="B8" s="12" t="s">
        <v>31</v>
      </c>
      <c r="C8" s="12" t="s">
        <v>24</v>
      </c>
      <c r="D8" s="11">
        <v>4.5</v>
      </c>
      <c r="E8" s="12">
        <v>100</v>
      </c>
      <c r="F8" s="11">
        <f t="shared" si="0"/>
        <v>450</v>
      </c>
      <c r="G8" s="12"/>
      <c r="H8" s="12" t="s">
        <v>32</v>
      </c>
      <c r="I8" s="12" t="s">
        <v>29</v>
      </c>
    </row>
    <row r="9" customHeight="1" spans="1:9">
      <c r="A9" s="12" t="s">
        <v>33</v>
      </c>
      <c r="B9" s="12" t="s">
        <v>34</v>
      </c>
      <c r="C9" s="12" t="s">
        <v>24</v>
      </c>
      <c r="D9" s="11">
        <v>22.5</v>
      </c>
      <c r="E9" s="12">
        <v>50</v>
      </c>
      <c r="F9" s="11">
        <f t="shared" si="0"/>
        <v>1125</v>
      </c>
      <c r="G9" s="12"/>
      <c r="H9" s="12" t="s">
        <v>32</v>
      </c>
      <c r="I9" s="12" t="s">
        <v>29</v>
      </c>
    </row>
    <row r="10" customHeight="1" spans="1:9">
      <c r="A10" s="12" t="s">
        <v>35</v>
      </c>
      <c r="B10" s="12" t="s">
        <v>36</v>
      </c>
      <c r="C10" s="12" t="s">
        <v>24</v>
      </c>
      <c r="D10" s="11">
        <v>6</v>
      </c>
      <c r="E10" s="12">
        <v>50</v>
      </c>
      <c r="F10" s="11">
        <f t="shared" si="0"/>
        <v>300</v>
      </c>
      <c r="G10" s="12"/>
      <c r="H10" s="12" t="s">
        <v>28</v>
      </c>
      <c r="I10" s="12" t="s">
        <v>29</v>
      </c>
    </row>
    <row r="11" customHeight="1" spans="1:9">
      <c r="A11" s="12" t="s">
        <v>37</v>
      </c>
      <c r="B11" s="12" t="s">
        <v>31</v>
      </c>
      <c r="C11" s="12" t="s">
        <v>24</v>
      </c>
      <c r="D11" s="11">
        <v>27</v>
      </c>
      <c r="E11" s="12">
        <v>20</v>
      </c>
      <c r="F11" s="11">
        <f t="shared" si="0"/>
        <v>540</v>
      </c>
      <c r="G11" s="12"/>
      <c r="H11" s="12" t="s">
        <v>28</v>
      </c>
      <c r="I11" s="12" t="s">
        <v>29</v>
      </c>
    </row>
    <row r="12" customHeight="1" spans="1:9">
      <c r="A12" s="12" t="s">
        <v>38</v>
      </c>
      <c r="B12" s="12" t="s">
        <v>39</v>
      </c>
      <c r="C12" s="12" t="s">
        <v>24</v>
      </c>
      <c r="D12" s="11">
        <v>12</v>
      </c>
      <c r="E12" s="12">
        <v>100</v>
      </c>
      <c r="F12" s="11">
        <f t="shared" si="0"/>
        <v>1200</v>
      </c>
      <c r="G12" s="12"/>
      <c r="H12" s="12" t="s">
        <v>40</v>
      </c>
      <c r="I12" s="12" t="s">
        <v>29</v>
      </c>
    </row>
    <row r="13" customHeight="1" spans="1:9">
      <c r="A13" s="12" t="s">
        <v>37</v>
      </c>
      <c r="B13" s="12" t="s">
        <v>41</v>
      </c>
      <c r="C13" s="12" t="s">
        <v>24</v>
      </c>
      <c r="D13" s="11">
        <v>27</v>
      </c>
      <c r="E13" s="12">
        <v>30</v>
      </c>
      <c r="F13" s="11">
        <f t="shared" si="0"/>
        <v>810</v>
      </c>
      <c r="G13" s="12"/>
      <c r="H13" s="12" t="s">
        <v>40</v>
      </c>
      <c r="I13" s="12" t="s">
        <v>29</v>
      </c>
    </row>
    <row r="14" customHeight="1" spans="1:9">
      <c r="A14" s="12" t="s">
        <v>42</v>
      </c>
      <c r="B14" s="12" t="s">
        <v>43</v>
      </c>
      <c r="C14" s="12" t="s">
        <v>24</v>
      </c>
      <c r="D14" s="11">
        <v>6</v>
      </c>
      <c r="E14" s="12">
        <v>110</v>
      </c>
      <c r="F14" s="11">
        <f t="shared" si="0"/>
        <v>660</v>
      </c>
      <c r="G14" s="12"/>
      <c r="H14" s="12" t="s">
        <v>44</v>
      </c>
      <c r="I14" s="12" t="s">
        <v>29</v>
      </c>
    </row>
    <row r="15" customHeight="1" spans="1:9">
      <c r="A15" s="12" t="s">
        <v>42</v>
      </c>
      <c r="B15" s="12" t="s">
        <v>43</v>
      </c>
      <c r="C15" s="12" t="s">
        <v>24</v>
      </c>
      <c r="D15" s="11">
        <v>6</v>
      </c>
      <c r="E15" s="12">
        <v>10</v>
      </c>
      <c r="F15" s="11">
        <f t="shared" si="0"/>
        <v>60</v>
      </c>
      <c r="G15" s="12"/>
      <c r="H15" s="12" t="s">
        <v>45</v>
      </c>
      <c r="I15" s="12" t="s">
        <v>29</v>
      </c>
    </row>
    <row r="16" customHeight="1" spans="1:9">
      <c r="A16" s="12" t="s">
        <v>46</v>
      </c>
      <c r="B16" s="12" t="s">
        <v>47</v>
      </c>
      <c r="C16" s="12" t="s">
        <v>24</v>
      </c>
      <c r="D16" s="11">
        <v>7</v>
      </c>
      <c r="E16" s="12">
        <v>50</v>
      </c>
      <c r="F16" s="11">
        <f t="shared" si="0"/>
        <v>350</v>
      </c>
      <c r="G16" s="12"/>
      <c r="H16" s="12" t="s">
        <v>28</v>
      </c>
      <c r="I16" s="12" t="s">
        <v>29</v>
      </c>
    </row>
    <row r="17" customHeight="1" spans="1:9">
      <c r="A17" s="12" t="s">
        <v>48</v>
      </c>
      <c r="B17" s="12" t="s">
        <v>49</v>
      </c>
      <c r="C17" s="12" t="s">
        <v>24</v>
      </c>
      <c r="D17" s="11">
        <v>55</v>
      </c>
      <c r="E17" s="12">
        <v>10</v>
      </c>
      <c r="F17" s="11">
        <f t="shared" si="0"/>
        <v>550</v>
      </c>
      <c r="G17" s="12"/>
      <c r="H17" s="12" t="s">
        <v>40</v>
      </c>
      <c r="I17" s="12" t="s">
        <v>29</v>
      </c>
    </row>
    <row r="18" customHeight="1" spans="1:9">
      <c r="A18" s="12" t="s">
        <v>48</v>
      </c>
      <c r="B18" s="12" t="s">
        <v>50</v>
      </c>
      <c r="C18" s="12" t="s">
        <v>24</v>
      </c>
      <c r="D18" s="11">
        <v>15</v>
      </c>
      <c r="E18" s="12">
        <v>20</v>
      </c>
      <c r="F18" s="11">
        <f t="shared" si="0"/>
        <v>300</v>
      </c>
      <c r="G18" s="12"/>
      <c r="H18" s="12" t="s">
        <v>28</v>
      </c>
      <c r="I18" s="12" t="s">
        <v>29</v>
      </c>
    </row>
    <row r="19" customHeight="1" spans="1:9">
      <c r="A19" s="12" t="s">
        <v>51</v>
      </c>
      <c r="B19" s="12" t="s">
        <v>52</v>
      </c>
      <c r="C19" s="12" t="s">
        <v>24</v>
      </c>
      <c r="D19" s="11">
        <v>4</v>
      </c>
      <c r="E19" s="12">
        <v>20</v>
      </c>
      <c r="F19" s="11">
        <f t="shared" si="0"/>
        <v>80</v>
      </c>
      <c r="G19" s="12"/>
      <c r="H19" s="12" t="s">
        <v>28</v>
      </c>
      <c r="I19" s="12" t="s">
        <v>29</v>
      </c>
    </row>
    <row r="20" customHeight="1" spans="1:9">
      <c r="A20" s="12" t="s">
        <v>53</v>
      </c>
      <c r="B20" s="12" t="s">
        <v>54</v>
      </c>
      <c r="C20" s="12" t="s">
        <v>24</v>
      </c>
      <c r="D20" s="11">
        <v>5</v>
      </c>
      <c r="E20" s="12">
        <v>20</v>
      </c>
      <c r="F20" s="11">
        <f t="shared" si="0"/>
        <v>100</v>
      </c>
      <c r="G20" s="12"/>
      <c r="H20" s="12" t="s">
        <v>28</v>
      </c>
      <c r="I20" s="12" t="s">
        <v>29</v>
      </c>
    </row>
    <row r="21" customHeight="1" spans="1:9">
      <c r="A21" s="12" t="s">
        <v>55</v>
      </c>
      <c r="B21" s="12" t="s">
        <v>56</v>
      </c>
      <c r="C21" s="12" t="s">
        <v>24</v>
      </c>
      <c r="D21" s="11">
        <v>3</v>
      </c>
      <c r="E21" s="12">
        <v>100</v>
      </c>
      <c r="F21" s="11">
        <f t="shared" si="0"/>
        <v>300</v>
      </c>
      <c r="G21" s="12"/>
      <c r="H21" s="12" t="s">
        <v>57</v>
      </c>
      <c r="I21" s="12" t="s">
        <v>29</v>
      </c>
    </row>
    <row r="22" ht="34" customHeight="1" spans="1:9">
      <c r="A22" s="12" t="s">
        <v>58</v>
      </c>
      <c r="B22" s="12" t="s">
        <v>59</v>
      </c>
      <c r="C22" s="12" t="s">
        <v>24</v>
      </c>
      <c r="D22" s="11">
        <v>225</v>
      </c>
      <c r="E22" s="12">
        <v>120</v>
      </c>
      <c r="F22" s="11">
        <f t="shared" si="0"/>
        <v>27000</v>
      </c>
      <c r="G22" s="12" t="s">
        <v>60</v>
      </c>
      <c r="H22" s="12" t="s">
        <v>45</v>
      </c>
      <c r="I22" s="12" t="s">
        <v>29</v>
      </c>
    </row>
    <row r="23" ht="34" customHeight="1" spans="1:9">
      <c r="A23" s="12" t="s">
        <v>61</v>
      </c>
      <c r="B23" s="12" t="s">
        <v>62</v>
      </c>
      <c r="C23" s="12" t="s">
        <v>24</v>
      </c>
      <c r="D23" s="11">
        <v>55</v>
      </c>
      <c r="E23" s="12">
        <v>60</v>
      </c>
      <c r="F23" s="11">
        <f t="shared" si="0"/>
        <v>3300</v>
      </c>
      <c r="G23" s="12" t="s">
        <v>63</v>
      </c>
      <c r="H23" s="12" t="s">
        <v>45</v>
      </c>
      <c r="I23" s="12" t="s">
        <v>29</v>
      </c>
    </row>
    <row r="24" customHeight="1" spans="1:9">
      <c r="A24" s="12" t="s">
        <v>64</v>
      </c>
      <c r="B24" s="12" t="s">
        <v>65</v>
      </c>
      <c r="C24" s="12" t="s">
        <v>66</v>
      </c>
      <c r="D24" s="11">
        <v>55</v>
      </c>
      <c r="E24" s="12">
        <v>60</v>
      </c>
      <c r="F24" s="11">
        <f t="shared" si="0"/>
        <v>3300</v>
      </c>
      <c r="G24" s="12"/>
      <c r="H24" s="12" t="s">
        <v>45</v>
      </c>
      <c r="I24" s="12" t="s">
        <v>29</v>
      </c>
    </row>
    <row r="25" customHeight="1" spans="1:9">
      <c r="A25" s="12" t="s">
        <v>64</v>
      </c>
      <c r="B25" s="12" t="s">
        <v>67</v>
      </c>
      <c r="C25" s="12" t="s">
        <v>66</v>
      </c>
      <c r="D25" s="11">
        <v>60</v>
      </c>
      <c r="E25" s="12">
        <v>60</v>
      </c>
      <c r="F25" s="11">
        <f t="shared" ref="F25:F81" si="1">D25*E25</f>
        <v>3600</v>
      </c>
      <c r="G25" s="12"/>
      <c r="H25" s="12" t="s">
        <v>45</v>
      </c>
      <c r="I25" s="12" t="s">
        <v>29</v>
      </c>
    </row>
    <row r="26" customHeight="1" spans="1:9">
      <c r="A26" s="12" t="s">
        <v>68</v>
      </c>
      <c r="B26" s="12" t="s">
        <v>69</v>
      </c>
      <c r="C26" s="12" t="s">
        <v>24</v>
      </c>
      <c r="D26" s="11">
        <v>20</v>
      </c>
      <c r="E26" s="12">
        <v>60</v>
      </c>
      <c r="F26" s="11">
        <f t="shared" si="1"/>
        <v>1200</v>
      </c>
      <c r="G26" s="12"/>
      <c r="H26" s="12" t="s">
        <v>45</v>
      </c>
      <c r="I26" s="12" t="s">
        <v>29</v>
      </c>
    </row>
    <row r="27" customHeight="1" spans="1:9">
      <c r="A27" s="12" t="s">
        <v>70</v>
      </c>
      <c r="B27" s="12" t="s">
        <v>71</v>
      </c>
      <c r="C27" s="12" t="s">
        <v>24</v>
      </c>
      <c r="D27" s="11">
        <v>75</v>
      </c>
      <c r="E27" s="12">
        <v>10</v>
      </c>
      <c r="F27" s="11">
        <f t="shared" si="1"/>
        <v>750</v>
      </c>
      <c r="G27" s="12"/>
      <c r="H27" s="12" t="s">
        <v>45</v>
      </c>
      <c r="I27" s="12" t="s">
        <v>29</v>
      </c>
    </row>
    <row r="28" customHeight="1" spans="1:9">
      <c r="A28" s="12" t="s">
        <v>72</v>
      </c>
      <c r="B28" s="12" t="s">
        <v>43</v>
      </c>
      <c r="C28" s="12" t="s">
        <v>24</v>
      </c>
      <c r="D28" s="11">
        <v>5.5</v>
      </c>
      <c r="E28" s="12">
        <v>20</v>
      </c>
      <c r="F28" s="11">
        <f t="shared" si="1"/>
        <v>110</v>
      </c>
      <c r="G28" s="12"/>
      <c r="H28" s="12" t="s">
        <v>45</v>
      </c>
      <c r="I28" s="12" t="s">
        <v>29</v>
      </c>
    </row>
    <row r="29" customHeight="1" spans="1:9">
      <c r="A29" s="12" t="s">
        <v>73</v>
      </c>
      <c r="B29" s="12" t="s">
        <v>43</v>
      </c>
      <c r="C29" s="12" t="s">
        <v>24</v>
      </c>
      <c r="D29" s="11">
        <v>7.5</v>
      </c>
      <c r="E29" s="12">
        <v>20</v>
      </c>
      <c r="F29" s="11">
        <f t="shared" si="1"/>
        <v>150</v>
      </c>
      <c r="G29" s="12"/>
      <c r="H29" s="12" t="s">
        <v>45</v>
      </c>
      <c r="I29" s="12" t="s">
        <v>29</v>
      </c>
    </row>
    <row r="30" customHeight="1" spans="1:9">
      <c r="A30" s="12" t="s">
        <v>74</v>
      </c>
      <c r="B30" s="12" t="s">
        <v>34</v>
      </c>
      <c r="C30" s="12" t="s">
        <v>24</v>
      </c>
      <c r="D30" s="11">
        <v>25</v>
      </c>
      <c r="E30" s="12">
        <v>8</v>
      </c>
      <c r="F30" s="11">
        <f t="shared" si="1"/>
        <v>200</v>
      </c>
      <c r="G30" s="12"/>
      <c r="H30" s="12" t="s">
        <v>45</v>
      </c>
      <c r="I30" s="12" t="s">
        <v>29</v>
      </c>
    </row>
    <row r="31" customHeight="1" spans="1:9">
      <c r="A31" s="12" t="s">
        <v>74</v>
      </c>
      <c r="B31" s="12" t="s">
        <v>75</v>
      </c>
      <c r="C31" s="12" t="s">
        <v>24</v>
      </c>
      <c r="D31" s="11">
        <v>101</v>
      </c>
      <c r="E31" s="12">
        <v>10</v>
      </c>
      <c r="F31" s="11">
        <f t="shared" si="1"/>
        <v>1010</v>
      </c>
      <c r="G31" s="12"/>
      <c r="H31" s="12" t="s">
        <v>45</v>
      </c>
      <c r="I31" s="12" t="s">
        <v>29</v>
      </c>
    </row>
    <row r="32" customHeight="1" spans="1:9">
      <c r="A32" s="12" t="s">
        <v>76</v>
      </c>
      <c r="B32" s="12" t="s">
        <v>34</v>
      </c>
      <c r="C32" s="12" t="s">
        <v>24</v>
      </c>
      <c r="D32" s="11">
        <v>30</v>
      </c>
      <c r="E32" s="12">
        <v>1</v>
      </c>
      <c r="F32" s="11">
        <f t="shared" si="1"/>
        <v>30</v>
      </c>
      <c r="G32" s="12"/>
      <c r="H32" s="12" t="s">
        <v>45</v>
      </c>
      <c r="I32" s="12" t="s">
        <v>29</v>
      </c>
    </row>
    <row r="33" customHeight="1" spans="1:9">
      <c r="A33" s="12" t="s">
        <v>77</v>
      </c>
      <c r="B33" s="12" t="s">
        <v>78</v>
      </c>
      <c r="C33" s="12" t="s">
        <v>24</v>
      </c>
      <c r="D33" s="11">
        <v>16</v>
      </c>
      <c r="E33" s="12">
        <v>60</v>
      </c>
      <c r="F33" s="11">
        <f t="shared" si="1"/>
        <v>960</v>
      </c>
      <c r="G33" s="12"/>
      <c r="H33" s="12" t="s">
        <v>45</v>
      </c>
      <c r="I33" s="12" t="s">
        <v>29</v>
      </c>
    </row>
    <row r="34" customHeight="1" spans="1:9">
      <c r="A34" s="12" t="s">
        <v>77</v>
      </c>
      <c r="B34" s="12" t="s">
        <v>52</v>
      </c>
      <c r="C34" s="12" t="s">
        <v>24</v>
      </c>
      <c r="D34" s="11">
        <v>21</v>
      </c>
      <c r="E34" s="12">
        <v>50</v>
      </c>
      <c r="F34" s="11">
        <f t="shared" si="1"/>
        <v>1050</v>
      </c>
      <c r="G34" s="12"/>
      <c r="H34" s="12" t="s">
        <v>45</v>
      </c>
      <c r="I34" s="12" t="s">
        <v>29</v>
      </c>
    </row>
    <row r="35" customHeight="1" spans="1:9">
      <c r="A35" s="12" t="s">
        <v>79</v>
      </c>
      <c r="B35" s="12" t="s">
        <v>52</v>
      </c>
      <c r="C35" s="12" t="s">
        <v>24</v>
      </c>
      <c r="D35" s="11">
        <v>27</v>
      </c>
      <c r="E35" s="12">
        <v>30</v>
      </c>
      <c r="F35" s="11">
        <f t="shared" si="1"/>
        <v>810</v>
      </c>
      <c r="G35" s="12"/>
      <c r="H35" s="12" t="s">
        <v>45</v>
      </c>
      <c r="I35" s="12" t="s">
        <v>29</v>
      </c>
    </row>
    <row r="36" customHeight="1" spans="1:9">
      <c r="A36" s="12" t="s">
        <v>80</v>
      </c>
      <c r="B36" s="12" t="s">
        <v>81</v>
      </c>
      <c r="C36" s="12" t="s">
        <v>15</v>
      </c>
      <c r="D36" s="11">
        <v>38</v>
      </c>
      <c r="E36" s="12">
        <v>10</v>
      </c>
      <c r="F36" s="11">
        <f t="shared" si="1"/>
        <v>380</v>
      </c>
      <c r="G36" s="12"/>
      <c r="H36" s="12" t="s">
        <v>45</v>
      </c>
      <c r="I36" s="12" t="s">
        <v>29</v>
      </c>
    </row>
    <row r="37" customHeight="1" spans="1:9">
      <c r="A37" s="12" t="s">
        <v>80</v>
      </c>
      <c r="B37" s="12" t="s">
        <v>82</v>
      </c>
      <c r="C37" s="12" t="s">
        <v>15</v>
      </c>
      <c r="D37" s="11">
        <v>60</v>
      </c>
      <c r="E37" s="12">
        <v>5</v>
      </c>
      <c r="F37" s="11">
        <f t="shared" si="1"/>
        <v>300</v>
      </c>
      <c r="G37" s="12"/>
      <c r="H37" s="12" t="s">
        <v>45</v>
      </c>
      <c r="I37" s="12" t="s">
        <v>29</v>
      </c>
    </row>
    <row r="38" customHeight="1" spans="1:9">
      <c r="A38" s="12" t="s">
        <v>42</v>
      </c>
      <c r="B38" s="12" t="s">
        <v>34</v>
      </c>
      <c r="C38" s="12" t="s">
        <v>24</v>
      </c>
      <c r="D38" s="11">
        <v>4</v>
      </c>
      <c r="E38" s="12">
        <v>60</v>
      </c>
      <c r="F38" s="11">
        <f t="shared" si="1"/>
        <v>240</v>
      </c>
      <c r="G38" s="12"/>
      <c r="H38" s="12" t="s">
        <v>45</v>
      </c>
      <c r="I38" s="12" t="s">
        <v>29</v>
      </c>
    </row>
    <row r="39" customHeight="1" spans="1:9">
      <c r="A39" s="12" t="s">
        <v>83</v>
      </c>
      <c r="B39" s="12" t="s">
        <v>75</v>
      </c>
      <c r="C39" s="12" t="s">
        <v>24</v>
      </c>
      <c r="D39" s="11">
        <v>6</v>
      </c>
      <c r="E39" s="12">
        <v>5</v>
      </c>
      <c r="F39" s="11">
        <f t="shared" si="1"/>
        <v>30</v>
      </c>
      <c r="G39" s="12"/>
      <c r="H39" s="12" t="s">
        <v>45</v>
      </c>
      <c r="I39" s="12" t="s">
        <v>29</v>
      </c>
    </row>
    <row r="40" customHeight="1" spans="1:9">
      <c r="A40" s="12" t="s">
        <v>35</v>
      </c>
      <c r="B40" s="12" t="s">
        <v>84</v>
      </c>
      <c r="C40" s="12" t="s">
        <v>24</v>
      </c>
      <c r="D40" s="11">
        <v>7.2</v>
      </c>
      <c r="E40" s="12">
        <v>100</v>
      </c>
      <c r="F40" s="11">
        <f t="shared" si="1"/>
        <v>720</v>
      </c>
      <c r="G40" s="12"/>
      <c r="H40" s="12" t="s">
        <v>45</v>
      </c>
      <c r="I40" s="12" t="s">
        <v>29</v>
      </c>
    </row>
    <row r="41" customHeight="1" spans="1:9">
      <c r="A41" s="12" t="s">
        <v>85</v>
      </c>
      <c r="B41" s="12" t="s">
        <v>86</v>
      </c>
      <c r="C41" s="12" t="s">
        <v>15</v>
      </c>
      <c r="D41" s="11">
        <v>113</v>
      </c>
      <c r="E41" s="12">
        <v>4</v>
      </c>
      <c r="F41" s="11">
        <f t="shared" si="1"/>
        <v>452</v>
      </c>
      <c r="G41" s="12"/>
      <c r="H41" s="12" t="s">
        <v>45</v>
      </c>
      <c r="I41" s="12" t="s">
        <v>29</v>
      </c>
    </row>
    <row r="42" customHeight="1" spans="1:9">
      <c r="A42" s="12" t="s">
        <v>85</v>
      </c>
      <c r="B42" s="12" t="s">
        <v>87</v>
      </c>
      <c r="C42" s="12" t="s">
        <v>15</v>
      </c>
      <c r="D42" s="11">
        <v>113</v>
      </c>
      <c r="E42" s="12">
        <v>4</v>
      </c>
      <c r="F42" s="11">
        <f t="shared" si="1"/>
        <v>452</v>
      </c>
      <c r="G42" s="12"/>
      <c r="H42" s="12" t="s">
        <v>45</v>
      </c>
      <c r="I42" s="12" t="s">
        <v>29</v>
      </c>
    </row>
    <row r="43" customHeight="1" spans="1:9">
      <c r="A43" s="12" t="s">
        <v>88</v>
      </c>
      <c r="B43" s="12" t="s">
        <v>89</v>
      </c>
      <c r="C43" s="12" t="s">
        <v>15</v>
      </c>
      <c r="D43" s="11">
        <v>28</v>
      </c>
      <c r="E43" s="12">
        <v>2</v>
      </c>
      <c r="F43" s="11">
        <f t="shared" si="1"/>
        <v>56</v>
      </c>
      <c r="G43" s="12"/>
      <c r="H43" s="12" t="s">
        <v>45</v>
      </c>
      <c r="I43" s="12" t="s">
        <v>29</v>
      </c>
    </row>
    <row r="44" customHeight="1" spans="1:9">
      <c r="A44" s="12" t="s">
        <v>88</v>
      </c>
      <c r="B44" s="12" t="s">
        <v>90</v>
      </c>
      <c r="C44" s="12" t="s">
        <v>15</v>
      </c>
      <c r="D44" s="11">
        <v>28</v>
      </c>
      <c r="E44" s="12">
        <v>2</v>
      </c>
      <c r="F44" s="11">
        <f t="shared" si="1"/>
        <v>56</v>
      </c>
      <c r="G44" s="12"/>
      <c r="H44" s="12" t="s">
        <v>45</v>
      </c>
      <c r="I44" s="12" t="s">
        <v>29</v>
      </c>
    </row>
    <row r="45" customHeight="1" spans="1:9">
      <c r="A45" s="12" t="s">
        <v>88</v>
      </c>
      <c r="B45" s="12" t="s">
        <v>91</v>
      </c>
      <c r="C45" s="12" t="s">
        <v>15</v>
      </c>
      <c r="D45" s="11">
        <v>125</v>
      </c>
      <c r="E45" s="12">
        <v>2</v>
      </c>
      <c r="F45" s="11">
        <f t="shared" si="1"/>
        <v>250</v>
      </c>
      <c r="G45" s="12"/>
      <c r="H45" s="12" t="s">
        <v>45</v>
      </c>
      <c r="I45" s="12" t="s">
        <v>29</v>
      </c>
    </row>
    <row r="46" customHeight="1" spans="1:9">
      <c r="A46" s="12" t="s">
        <v>88</v>
      </c>
      <c r="B46" s="12" t="s">
        <v>47</v>
      </c>
      <c r="C46" s="12" t="s">
        <v>15</v>
      </c>
      <c r="D46" s="11">
        <v>225</v>
      </c>
      <c r="E46" s="12">
        <v>2</v>
      </c>
      <c r="F46" s="11">
        <f t="shared" si="1"/>
        <v>450</v>
      </c>
      <c r="G46" s="12"/>
      <c r="H46" s="12" t="s">
        <v>45</v>
      </c>
      <c r="I46" s="12" t="s">
        <v>29</v>
      </c>
    </row>
    <row r="47" customHeight="1" spans="1:9">
      <c r="A47" s="12" t="s">
        <v>92</v>
      </c>
      <c r="B47" s="12" t="s">
        <v>93</v>
      </c>
      <c r="C47" s="12" t="s">
        <v>15</v>
      </c>
      <c r="D47" s="11">
        <v>33</v>
      </c>
      <c r="E47" s="12">
        <v>1</v>
      </c>
      <c r="F47" s="11">
        <f t="shared" si="1"/>
        <v>33</v>
      </c>
      <c r="G47" s="12"/>
      <c r="H47" s="12" t="s">
        <v>45</v>
      </c>
      <c r="I47" s="12" t="s">
        <v>29</v>
      </c>
    </row>
    <row r="48" customHeight="1" spans="1:9">
      <c r="A48" s="12" t="s">
        <v>94</v>
      </c>
      <c r="B48" s="12" t="s">
        <v>47</v>
      </c>
      <c r="C48" s="12" t="s">
        <v>24</v>
      </c>
      <c r="D48" s="11">
        <v>15</v>
      </c>
      <c r="E48" s="12">
        <v>30</v>
      </c>
      <c r="F48" s="11">
        <f t="shared" si="1"/>
        <v>450</v>
      </c>
      <c r="G48" s="12"/>
      <c r="H48" s="12" t="s">
        <v>45</v>
      </c>
      <c r="I48" s="12" t="s">
        <v>29</v>
      </c>
    </row>
    <row r="49" customHeight="1" spans="1:9">
      <c r="A49" s="11" t="s">
        <v>95</v>
      </c>
      <c r="B49" s="11" t="s">
        <v>96</v>
      </c>
      <c r="C49" s="11" t="s">
        <v>24</v>
      </c>
      <c r="D49" s="11">
        <v>16.5</v>
      </c>
      <c r="E49" s="11">
        <v>50</v>
      </c>
      <c r="F49" s="11">
        <f t="shared" si="1"/>
        <v>825</v>
      </c>
      <c r="G49" s="11"/>
      <c r="H49" s="12" t="s">
        <v>45</v>
      </c>
      <c r="I49" s="12" t="s">
        <v>29</v>
      </c>
    </row>
    <row r="50" customHeight="1" spans="1:9">
      <c r="A50" s="11" t="s">
        <v>95</v>
      </c>
      <c r="B50" s="11" t="s">
        <v>97</v>
      </c>
      <c r="C50" s="11" t="s">
        <v>24</v>
      </c>
      <c r="D50" s="11">
        <v>19.5</v>
      </c>
      <c r="E50" s="11">
        <v>50</v>
      </c>
      <c r="F50" s="11">
        <f t="shared" si="1"/>
        <v>975</v>
      </c>
      <c r="G50" s="11"/>
      <c r="H50" s="12" t="s">
        <v>45</v>
      </c>
      <c r="I50" s="12" t="s">
        <v>29</v>
      </c>
    </row>
    <row r="51" customHeight="1" spans="1:9">
      <c r="A51" s="11" t="s">
        <v>98</v>
      </c>
      <c r="B51" s="11" t="s">
        <v>99</v>
      </c>
      <c r="C51" s="11" t="s">
        <v>24</v>
      </c>
      <c r="D51" s="11">
        <v>3.6</v>
      </c>
      <c r="E51" s="11">
        <v>50</v>
      </c>
      <c r="F51" s="11">
        <f t="shared" si="1"/>
        <v>180</v>
      </c>
      <c r="G51" s="11"/>
      <c r="H51" s="12" t="s">
        <v>45</v>
      </c>
      <c r="I51" s="12" t="s">
        <v>29</v>
      </c>
    </row>
    <row r="52" customHeight="1" spans="1:9">
      <c r="A52" s="11" t="s">
        <v>98</v>
      </c>
      <c r="B52" s="11" t="s">
        <v>100</v>
      </c>
      <c r="C52" s="11" t="s">
        <v>24</v>
      </c>
      <c r="D52" s="11">
        <v>4.5</v>
      </c>
      <c r="E52" s="11">
        <v>50</v>
      </c>
      <c r="F52" s="11">
        <f t="shared" si="1"/>
        <v>225</v>
      </c>
      <c r="G52" s="11"/>
      <c r="H52" s="12" t="s">
        <v>45</v>
      </c>
      <c r="I52" s="12" t="s">
        <v>29</v>
      </c>
    </row>
    <row r="53" customHeight="1" spans="1:9">
      <c r="A53" s="13" t="s">
        <v>101</v>
      </c>
      <c r="B53" s="13" t="s">
        <v>102</v>
      </c>
      <c r="C53" s="13" t="s">
        <v>103</v>
      </c>
      <c r="D53" s="11">
        <v>52.5</v>
      </c>
      <c r="E53" s="13">
        <v>2</v>
      </c>
      <c r="F53" s="11">
        <f t="shared" si="1"/>
        <v>105</v>
      </c>
      <c r="G53" s="13"/>
      <c r="H53" s="11" t="s">
        <v>104</v>
      </c>
      <c r="I53" s="14" t="s">
        <v>105</v>
      </c>
    </row>
    <row r="54" customHeight="1" spans="1:9">
      <c r="A54" s="14" t="s">
        <v>106</v>
      </c>
      <c r="B54" s="14"/>
      <c r="C54" s="14" t="s">
        <v>24</v>
      </c>
      <c r="D54" s="11">
        <v>5</v>
      </c>
      <c r="E54" s="14">
        <v>20</v>
      </c>
      <c r="F54" s="11">
        <f t="shared" si="1"/>
        <v>100</v>
      </c>
      <c r="G54" s="14"/>
      <c r="H54" s="14" t="s">
        <v>107</v>
      </c>
      <c r="I54" s="14" t="s">
        <v>105</v>
      </c>
    </row>
    <row r="55" customHeight="1" spans="1:9">
      <c r="A55" s="14" t="s">
        <v>108</v>
      </c>
      <c r="B55" s="14" t="s">
        <v>109</v>
      </c>
      <c r="C55" s="14" t="s">
        <v>24</v>
      </c>
      <c r="D55" s="11">
        <v>3.75</v>
      </c>
      <c r="E55" s="14">
        <v>50</v>
      </c>
      <c r="F55" s="11">
        <f t="shared" si="1"/>
        <v>187.5</v>
      </c>
      <c r="G55" s="14"/>
      <c r="H55" s="14" t="s">
        <v>110</v>
      </c>
      <c r="I55" s="14" t="s">
        <v>105</v>
      </c>
    </row>
    <row r="56" customHeight="1" spans="1:9">
      <c r="A56" s="14" t="s">
        <v>108</v>
      </c>
      <c r="B56" s="14" t="s">
        <v>19</v>
      </c>
      <c r="C56" s="14" t="s">
        <v>24</v>
      </c>
      <c r="D56" s="11">
        <v>3.75</v>
      </c>
      <c r="E56" s="14">
        <v>50</v>
      </c>
      <c r="F56" s="11">
        <f t="shared" si="1"/>
        <v>187.5</v>
      </c>
      <c r="G56" s="14"/>
      <c r="H56" s="14" t="s">
        <v>111</v>
      </c>
      <c r="I56" s="14" t="s">
        <v>105</v>
      </c>
    </row>
    <row r="57" customHeight="1" spans="1:9">
      <c r="A57" s="11" t="s">
        <v>112</v>
      </c>
      <c r="B57" s="11">
        <v>100</v>
      </c>
      <c r="C57" s="11" t="s">
        <v>24</v>
      </c>
      <c r="D57" s="11">
        <v>3</v>
      </c>
      <c r="E57" s="11">
        <v>50</v>
      </c>
      <c r="F57" s="11">
        <f t="shared" si="1"/>
        <v>150</v>
      </c>
      <c r="G57" s="11"/>
      <c r="H57" s="15" t="s">
        <v>107</v>
      </c>
      <c r="I57" s="14" t="s">
        <v>105</v>
      </c>
    </row>
    <row r="58" customHeight="1" spans="1:9">
      <c r="A58" s="14" t="s">
        <v>113</v>
      </c>
      <c r="B58" s="14" t="s">
        <v>43</v>
      </c>
      <c r="C58" s="14" t="s">
        <v>24</v>
      </c>
      <c r="D58" s="11">
        <v>10.5</v>
      </c>
      <c r="E58" s="14">
        <v>8</v>
      </c>
      <c r="F58" s="11">
        <f t="shared" si="1"/>
        <v>84</v>
      </c>
      <c r="G58" s="14"/>
      <c r="H58" s="14" t="s">
        <v>114</v>
      </c>
      <c r="I58" s="14" t="s">
        <v>105</v>
      </c>
    </row>
    <row r="59" s="4" customFormat="1" ht="34" customHeight="1" spans="1:9">
      <c r="A59" s="11" t="s">
        <v>115</v>
      </c>
      <c r="B59" s="11" t="s">
        <v>116</v>
      </c>
      <c r="C59" s="11" t="s">
        <v>15</v>
      </c>
      <c r="D59" s="11">
        <v>15</v>
      </c>
      <c r="E59" s="11">
        <v>2</v>
      </c>
      <c r="F59" s="11">
        <f t="shared" si="1"/>
        <v>30</v>
      </c>
      <c r="G59" s="11" t="s">
        <v>117</v>
      </c>
      <c r="H59" s="11" t="s">
        <v>118</v>
      </c>
      <c r="I59" s="16" t="s">
        <v>119</v>
      </c>
    </row>
    <row r="60" s="4" customFormat="1" customHeight="1" spans="1:9">
      <c r="A60" s="11" t="s">
        <v>120</v>
      </c>
      <c r="B60" s="11" t="s">
        <v>121</v>
      </c>
      <c r="C60" s="11" t="s">
        <v>15</v>
      </c>
      <c r="D60" s="11">
        <v>12</v>
      </c>
      <c r="E60" s="11">
        <v>2</v>
      </c>
      <c r="F60" s="11">
        <f t="shared" si="1"/>
        <v>24</v>
      </c>
      <c r="G60" s="11"/>
      <c r="H60" s="11" t="s">
        <v>118</v>
      </c>
      <c r="I60" s="16" t="s">
        <v>119</v>
      </c>
    </row>
    <row r="61" s="4" customFormat="1" customHeight="1" spans="1:9">
      <c r="A61" s="11" t="s">
        <v>122</v>
      </c>
      <c r="B61" s="11" t="s">
        <v>123</v>
      </c>
      <c r="C61" s="11" t="s">
        <v>15</v>
      </c>
      <c r="D61" s="11">
        <v>120</v>
      </c>
      <c r="E61" s="11">
        <v>4</v>
      </c>
      <c r="F61" s="11">
        <f t="shared" si="1"/>
        <v>480</v>
      </c>
      <c r="G61" s="11"/>
      <c r="H61" s="11" t="s">
        <v>118</v>
      </c>
      <c r="I61" s="16" t="s">
        <v>119</v>
      </c>
    </row>
    <row r="62" s="4" customFormat="1" customHeight="1" spans="1:9">
      <c r="A62" s="11" t="s">
        <v>124</v>
      </c>
      <c r="B62" s="11" t="s">
        <v>125</v>
      </c>
      <c r="C62" s="11" t="s">
        <v>24</v>
      </c>
      <c r="D62" s="11">
        <v>15</v>
      </c>
      <c r="E62" s="11">
        <v>8</v>
      </c>
      <c r="F62" s="11">
        <f t="shared" si="1"/>
        <v>120</v>
      </c>
      <c r="G62" s="11"/>
      <c r="H62" s="11" t="s">
        <v>118</v>
      </c>
      <c r="I62" s="16" t="s">
        <v>119</v>
      </c>
    </row>
    <row r="63" s="4" customFormat="1" customHeight="1" spans="1:9">
      <c r="A63" s="11" t="s">
        <v>126</v>
      </c>
      <c r="B63" s="11" t="s">
        <v>127</v>
      </c>
      <c r="C63" s="11" t="s">
        <v>24</v>
      </c>
      <c r="D63" s="11">
        <v>24</v>
      </c>
      <c r="E63" s="11">
        <v>1</v>
      </c>
      <c r="F63" s="11">
        <f t="shared" si="1"/>
        <v>24</v>
      </c>
      <c r="G63" s="11"/>
      <c r="H63" s="11" t="s">
        <v>118</v>
      </c>
      <c r="I63" s="16" t="s">
        <v>119</v>
      </c>
    </row>
    <row r="64" s="4" customFormat="1" customHeight="1" spans="1:9">
      <c r="A64" s="11" t="s">
        <v>42</v>
      </c>
      <c r="B64" s="11" t="s">
        <v>128</v>
      </c>
      <c r="C64" s="11" t="s">
        <v>24</v>
      </c>
      <c r="D64" s="11">
        <v>6</v>
      </c>
      <c r="E64" s="11">
        <v>5</v>
      </c>
      <c r="F64" s="11">
        <f t="shared" si="1"/>
        <v>30</v>
      </c>
      <c r="G64" s="11"/>
      <c r="H64" s="11" t="s">
        <v>118</v>
      </c>
      <c r="I64" s="16" t="s">
        <v>119</v>
      </c>
    </row>
    <row r="65" s="4" customFormat="1" customHeight="1" spans="1:9">
      <c r="A65" s="11" t="s">
        <v>76</v>
      </c>
      <c r="B65" s="11" t="s">
        <v>129</v>
      </c>
      <c r="C65" s="11" t="s">
        <v>24</v>
      </c>
      <c r="D65" s="11">
        <v>30</v>
      </c>
      <c r="E65" s="11">
        <v>1</v>
      </c>
      <c r="F65" s="11">
        <f t="shared" si="1"/>
        <v>30</v>
      </c>
      <c r="G65" s="11"/>
      <c r="H65" s="11" t="s">
        <v>118</v>
      </c>
      <c r="I65" s="16" t="s">
        <v>119</v>
      </c>
    </row>
    <row r="66" s="4" customFormat="1" customHeight="1" spans="1:9">
      <c r="A66" s="11" t="s">
        <v>76</v>
      </c>
      <c r="B66" s="11" t="s">
        <v>130</v>
      </c>
      <c r="C66" s="11" t="s">
        <v>24</v>
      </c>
      <c r="D66" s="11">
        <v>45</v>
      </c>
      <c r="E66" s="11">
        <v>1</v>
      </c>
      <c r="F66" s="11">
        <f t="shared" si="1"/>
        <v>45</v>
      </c>
      <c r="G66" s="11"/>
      <c r="H66" s="11" t="s">
        <v>118</v>
      </c>
      <c r="I66" s="16" t="s">
        <v>119</v>
      </c>
    </row>
    <row r="67" customHeight="1" spans="1:9">
      <c r="A67" s="11" t="s">
        <v>64</v>
      </c>
      <c r="B67" s="11" t="s">
        <v>47</v>
      </c>
      <c r="C67" s="11" t="s">
        <v>131</v>
      </c>
      <c r="D67" s="11">
        <v>22.5</v>
      </c>
      <c r="E67" s="11">
        <v>20</v>
      </c>
      <c r="F67" s="11">
        <f t="shared" si="1"/>
        <v>450</v>
      </c>
      <c r="G67" s="11" t="s">
        <v>132</v>
      </c>
      <c r="H67" s="11" t="s">
        <v>133</v>
      </c>
      <c r="I67" s="17" t="s">
        <v>134</v>
      </c>
    </row>
    <row r="68" ht="34" customHeight="1" spans="1:9">
      <c r="A68" s="11" t="s">
        <v>35</v>
      </c>
      <c r="B68" s="11" t="s">
        <v>135</v>
      </c>
      <c r="C68" s="11" t="s">
        <v>15</v>
      </c>
      <c r="D68" s="11">
        <v>55</v>
      </c>
      <c r="E68" s="11">
        <v>2</v>
      </c>
      <c r="F68" s="11">
        <f t="shared" si="1"/>
        <v>110</v>
      </c>
      <c r="G68" s="11" t="s">
        <v>136</v>
      </c>
      <c r="H68" s="11" t="s">
        <v>133</v>
      </c>
      <c r="I68" s="17" t="s">
        <v>134</v>
      </c>
    </row>
    <row r="69" ht="34" customHeight="1" spans="1:9">
      <c r="A69" s="11" t="s">
        <v>42</v>
      </c>
      <c r="B69" s="11" t="s">
        <v>137</v>
      </c>
      <c r="C69" s="11" t="s">
        <v>15</v>
      </c>
      <c r="D69" s="11">
        <v>72</v>
      </c>
      <c r="E69" s="11">
        <v>1</v>
      </c>
      <c r="F69" s="11">
        <f t="shared" si="1"/>
        <v>72</v>
      </c>
      <c r="G69" s="11" t="s">
        <v>136</v>
      </c>
      <c r="H69" s="11" t="s">
        <v>133</v>
      </c>
      <c r="I69" s="17" t="s">
        <v>134</v>
      </c>
    </row>
    <row r="70" ht="34" customHeight="1" spans="1:9">
      <c r="A70" s="11" t="s">
        <v>42</v>
      </c>
      <c r="B70" s="11" t="s">
        <v>138</v>
      </c>
      <c r="C70" s="11" t="s">
        <v>15</v>
      </c>
      <c r="D70" s="11">
        <v>63</v>
      </c>
      <c r="E70" s="11">
        <v>1</v>
      </c>
      <c r="F70" s="11">
        <f t="shared" si="1"/>
        <v>63</v>
      </c>
      <c r="G70" s="11" t="s">
        <v>136</v>
      </c>
      <c r="H70" s="11" t="s">
        <v>133</v>
      </c>
      <c r="I70" s="17" t="s">
        <v>134</v>
      </c>
    </row>
    <row r="71" ht="34" customHeight="1" spans="1:9">
      <c r="A71" s="11" t="s">
        <v>76</v>
      </c>
      <c r="B71" s="11" t="s">
        <v>139</v>
      </c>
      <c r="C71" s="11" t="s">
        <v>15</v>
      </c>
      <c r="D71" s="11">
        <v>113</v>
      </c>
      <c r="E71" s="11">
        <v>2</v>
      </c>
      <c r="F71" s="11">
        <f t="shared" si="1"/>
        <v>226</v>
      </c>
      <c r="G71" s="11" t="s">
        <v>136</v>
      </c>
      <c r="H71" s="11" t="s">
        <v>133</v>
      </c>
      <c r="I71" s="17" t="s">
        <v>134</v>
      </c>
    </row>
    <row r="72" ht="34" customHeight="1" spans="1:9">
      <c r="A72" s="11" t="s">
        <v>76</v>
      </c>
      <c r="B72" s="11" t="s">
        <v>135</v>
      </c>
      <c r="C72" s="11" t="s">
        <v>15</v>
      </c>
      <c r="D72" s="11">
        <v>129</v>
      </c>
      <c r="E72" s="11">
        <v>1</v>
      </c>
      <c r="F72" s="11">
        <f t="shared" si="1"/>
        <v>129</v>
      </c>
      <c r="G72" s="11" t="s">
        <v>136</v>
      </c>
      <c r="H72" s="11" t="s">
        <v>133</v>
      </c>
      <c r="I72" s="17" t="s">
        <v>134</v>
      </c>
    </row>
    <row r="73" ht="34" customHeight="1" spans="1:9">
      <c r="A73" s="11" t="s">
        <v>76</v>
      </c>
      <c r="B73" s="11" t="s">
        <v>140</v>
      </c>
      <c r="C73" s="11" t="s">
        <v>15</v>
      </c>
      <c r="D73" s="11">
        <v>87</v>
      </c>
      <c r="E73" s="11">
        <v>2</v>
      </c>
      <c r="F73" s="11">
        <f t="shared" si="1"/>
        <v>174</v>
      </c>
      <c r="G73" s="11" t="s">
        <v>136</v>
      </c>
      <c r="H73" s="11" t="s">
        <v>133</v>
      </c>
      <c r="I73" s="17" t="s">
        <v>134</v>
      </c>
    </row>
    <row r="74" ht="64" customHeight="1" spans="1:9">
      <c r="A74" s="11" t="s">
        <v>141</v>
      </c>
      <c r="B74" s="11"/>
      <c r="C74" s="11" t="s">
        <v>24</v>
      </c>
      <c r="D74" s="11">
        <v>4.5</v>
      </c>
      <c r="E74" s="11">
        <v>10</v>
      </c>
      <c r="F74" s="11">
        <f t="shared" si="1"/>
        <v>45</v>
      </c>
      <c r="G74" s="11" t="s">
        <v>142</v>
      </c>
      <c r="H74" s="11" t="s">
        <v>133</v>
      </c>
      <c r="I74" s="17" t="s">
        <v>134</v>
      </c>
    </row>
    <row r="75" ht="64" customHeight="1" spans="1:9">
      <c r="A75" s="11" t="s">
        <v>141</v>
      </c>
      <c r="B75" s="11"/>
      <c r="C75" s="11" t="s">
        <v>24</v>
      </c>
      <c r="D75" s="11">
        <v>3.6</v>
      </c>
      <c r="E75" s="11">
        <v>10</v>
      </c>
      <c r="F75" s="11">
        <f t="shared" si="1"/>
        <v>36</v>
      </c>
      <c r="G75" s="11" t="s">
        <v>143</v>
      </c>
      <c r="H75" s="11" t="s">
        <v>133</v>
      </c>
      <c r="I75" s="17" t="s">
        <v>134</v>
      </c>
    </row>
    <row r="76" ht="64" customHeight="1" spans="1:9">
      <c r="A76" s="11" t="s">
        <v>26</v>
      </c>
      <c r="B76" s="11" t="s">
        <v>144</v>
      </c>
      <c r="C76" s="11" t="s">
        <v>15</v>
      </c>
      <c r="D76" s="11">
        <v>6</v>
      </c>
      <c r="E76" s="11">
        <v>5</v>
      </c>
      <c r="F76" s="11">
        <f t="shared" si="1"/>
        <v>30</v>
      </c>
      <c r="G76" s="11" t="s">
        <v>145</v>
      </c>
      <c r="H76" s="11" t="s">
        <v>133</v>
      </c>
      <c r="I76" s="17" t="s">
        <v>134</v>
      </c>
    </row>
    <row r="77" ht="64" customHeight="1" spans="1:9">
      <c r="A77" s="11" t="s">
        <v>146</v>
      </c>
      <c r="B77" s="11" t="s">
        <v>144</v>
      </c>
      <c r="C77" s="11" t="s">
        <v>15</v>
      </c>
      <c r="D77" s="11">
        <v>20</v>
      </c>
      <c r="E77" s="11">
        <v>10</v>
      </c>
      <c r="F77" s="11">
        <f t="shared" si="1"/>
        <v>200</v>
      </c>
      <c r="G77" s="11" t="s">
        <v>147</v>
      </c>
      <c r="H77" s="11" t="s">
        <v>133</v>
      </c>
      <c r="I77" s="17" t="s">
        <v>134</v>
      </c>
    </row>
    <row r="78" ht="34" customHeight="1" spans="1:9">
      <c r="A78" s="17" t="s">
        <v>148</v>
      </c>
      <c r="B78" s="11" t="s">
        <v>149</v>
      </c>
      <c r="C78" s="17" t="s">
        <v>24</v>
      </c>
      <c r="D78" s="11">
        <v>128</v>
      </c>
      <c r="E78" s="11">
        <v>3</v>
      </c>
      <c r="F78" s="11">
        <f t="shared" si="1"/>
        <v>384</v>
      </c>
      <c r="G78" s="11"/>
      <c r="H78" s="11" t="s">
        <v>150</v>
      </c>
      <c r="I78" s="20" t="s">
        <v>151</v>
      </c>
    </row>
    <row r="79" ht="34" customHeight="1" spans="1:9">
      <c r="A79" s="17" t="s">
        <v>148</v>
      </c>
      <c r="B79" s="11" t="s">
        <v>152</v>
      </c>
      <c r="C79" s="17" t="s">
        <v>24</v>
      </c>
      <c r="D79" s="11">
        <v>98</v>
      </c>
      <c r="E79" s="11">
        <v>2</v>
      </c>
      <c r="F79" s="11">
        <f t="shared" si="1"/>
        <v>196</v>
      </c>
      <c r="G79" s="11"/>
      <c r="H79" s="11" t="s">
        <v>150</v>
      </c>
      <c r="I79" s="20" t="s">
        <v>151</v>
      </c>
    </row>
    <row r="80" ht="34" customHeight="1" spans="1:9">
      <c r="A80" s="17" t="s">
        <v>148</v>
      </c>
      <c r="B80" s="11" t="s">
        <v>75</v>
      </c>
      <c r="C80" s="17" t="s">
        <v>24</v>
      </c>
      <c r="D80" s="11">
        <v>45</v>
      </c>
      <c r="E80" s="11">
        <v>2</v>
      </c>
      <c r="F80" s="11">
        <f t="shared" si="1"/>
        <v>90</v>
      </c>
      <c r="G80" s="11"/>
      <c r="H80" s="11" t="s">
        <v>150</v>
      </c>
      <c r="I80" s="20" t="s">
        <v>151</v>
      </c>
    </row>
    <row r="81" ht="34" customHeight="1" spans="1:9">
      <c r="A81" s="11" t="s">
        <v>153</v>
      </c>
      <c r="B81" s="11" t="s">
        <v>154</v>
      </c>
      <c r="C81" s="17" t="s">
        <v>24</v>
      </c>
      <c r="D81" s="11">
        <v>15</v>
      </c>
      <c r="E81" s="11">
        <v>2</v>
      </c>
      <c r="F81" s="11">
        <f t="shared" si="1"/>
        <v>30</v>
      </c>
      <c r="G81" s="11"/>
      <c r="H81" s="11" t="s">
        <v>150</v>
      </c>
      <c r="I81" s="20" t="s">
        <v>151</v>
      </c>
    </row>
    <row r="82" customHeight="1" spans="1:9">
      <c r="A82" s="13" t="s">
        <v>155</v>
      </c>
      <c r="B82" s="13" t="s">
        <v>156</v>
      </c>
      <c r="C82" s="13" t="s">
        <v>24</v>
      </c>
      <c r="D82" s="11">
        <v>0.225</v>
      </c>
      <c r="E82" s="13">
        <v>1000</v>
      </c>
      <c r="F82" s="11">
        <f t="shared" ref="F69:F100" si="2">D82*E82</f>
        <v>225</v>
      </c>
      <c r="G82" s="13"/>
      <c r="H82" s="11" t="s">
        <v>157</v>
      </c>
      <c r="I82" s="11" t="s">
        <v>158</v>
      </c>
    </row>
    <row r="83" customHeight="1" spans="1:9">
      <c r="A83" s="11" t="s">
        <v>42</v>
      </c>
      <c r="B83" s="11" t="s">
        <v>52</v>
      </c>
      <c r="C83" s="11" t="s">
        <v>24</v>
      </c>
      <c r="D83" s="11">
        <v>2.7</v>
      </c>
      <c r="E83" s="11">
        <v>10</v>
      </c>
      <c r="F83" s="11">
        <f t="shared" si="2"/>
        <v>27</v>
      </c>
      <c r="G83" s="11"/>
      <c r="H83" s="11" t="s">
        <v>159</v>
      </c>
      <c r="I83" s="11" t="s">
        <v>158</v>
      </c>
    </row>
    <row r="84" customHeight="1" spans="1:9">
      <c r="A84" s="11" t="s">
        <v>42</v>
      </c>
      <c r="B84" s="11" t="s">
        <v>34</v>
      </c>
      <c r="C84" s="11" t="s">
        <v>24</v>
      </c>
      <c r="D84" s="11">
        <v>3.75</v>
      </c>
      <c r="E84" s="11">
        <v>10</v>
      </c>
      <c r="F84" s="11">
        <f t="shared" si="2"/>
        <v>37.5</v>
      </c>
      <c r="G84" s="11"/>
      <c r="H84" s="11" t="s">
        <v>159</v>
      </c>
      <c r="I84" s="11" t="s">
        <v>158</v>
      </c>
    </row>
    <row r="85" ht="34" customHeight="1" spans="1:9">
      <c r="A85" s="11" t="s">
        <v>160</v>
      </c>
      <c r="B85" s="11" t="s">
        <v>161</v>
      </c>
      <c r="C85" s="11" t="s">
        <v>24</v>
      </c>
      <c r="D85" s="11">
        <v>45</v>
      </c>
      <c r="E85" s="11">
        <v>30</v>
      </c>
      <c r="F85" s="11">
        <f t="shared" si="2"/>
        <v>1350</v>
      </c>
      <c r="G85" s="11" t="s">
        <v>162</v>
      </c>
      <c r="H85" s="11" t="s">
        <v>159</v>
      </c>
      <c r="I85" s="11" t="s">
        <v>158</v>
      </c>
    </row>
    <row r="86" customHeight="1" spans="1:9">
      <c r="A86" s="11" t="s">
        <v>146</v>
      </c>
      <c r="B86" s="11" t="s">
        <v>163</v>
      </c>
      <c r="C86" s="11" t="s">
        <v>24</v>
      </c>
      <c r="D86" s="11">
        <v>1</v>
      </c>
      <c r="E86" s="11">
        <v>20</v>
      </c>
      <c r="F86" s="11">
        <f t="shared" si="2"/>
        <v>20</v>
      </c>
      <c r="G86" s="11"/>
      <c r="H86" s="11" t="s">
        <v>159</v>
      </c>
      <c r="I86" s="11" t="s">
        <v>158</v>
      </c>
    </row>
    <row r="87" customHeight="1" spans="1:9">
      <c r="A87" s="11" t="s">
        <v>76</v>
      </c>
      <c r="B87" s="11" t="s">
        <v>78</v>
      </c>
      <c r="C87" s="11" t="s">
        <v>24</v>
      </c>
      <c r="D87" s="11">
        <v>8.7</v>
      </c>
      <c r="E87" s="11">
        <v>10</v>
      </c>
      <c r="F87" s="11">
        <f t="shared" si="2"/>
        <v>87</v>
      </c>
      <c r="G87" s="11"/>
      <c r="H87" s="11" t="s">
        <v>159</v>
      </c>
      <c r="I87" s="11" t="s">
        <v>158</v>
      </c>
    </row>
    <row r="88" customHeight="1" spans="1:9">
      <c r="A88" s="11" t="s">
        <v>76</v>
      </c>
      <c r="B88" s="11" t="s">
        <v>69</v>
      </c>
      <c r="C88" s="11" t="s">
        <v>24</v>
      </c>
      <c r="D88" s="11">
        <v>12.9</v>
      </c>
      <c r="E88" s="11">
        <v>10</v>
      </c>
      <c r="F88" s="11">
        <f t="shared" si="2"/>
        <v>129</v>
      </c>
      <c r="G88" s="11"/>
      <c r="H88" s="11" t="s">
        <v>159</v>
      </c>
      <c r="I88" s="11" t="s">
        <v>158</v>
      </c>
    </row>
    <row r="89" customHeight="1" spans="1:9">
      <c r="A89" s="11" t="s">
        <v>76</v>
      </c>
      <c r="B89" s="11" t="s">
        <v>75</v>
      </c>
      <c r="C89" s="11" t="s">
        <v>24</v>
      </c>
      <c r="D89" s="11">
        <v>105</v>
      </c>
      <c r="E89" s="11">
        <v>10</v>
      </c>
      <c r="F89" s="11">
        <f t="shared" si="2"/>
        <v>1050</v>
      </c>
      <c r="G89" s="11"/>
      <c r="H89" s="11" t="s">
        <v>159</v>
      </c>
      <c r="I89" s="11" t="s">
        <v>158</v>
      </c>
    </row>
    <row r="90" customHeight="1" spans="1:9">
      <c r="A90" s="11" t="s">
        <v>164</v>
      </c>
      <c r="B90" s="11" t="s">
        <v>52</v>
      </c>
      <c r="C90" s="11" t="s">
        <v>24</v>
      </c>
      <c r="D90" s="11">
        <v>4.5</v>
      </c>
      <c r="E90" s="11">
        <v>10</v>
      </c>
      <c r="F90" s="11">
        <f t="shared" si="2"/>
        <v>45</v>
      </c>
      <c r="G90" s="11"/>
      <c r="H90" s="11" t="s">
        <v>159</v>
      </c>
      <c r="I90" s="11" t="s">
        <v>158</v>
      </c>
    </row>
    <row r="91" customHeight="1" spans="1:9">
      <c r="A91" s="11" t="s">
        <v>164</v>
      </c>
      <c r="B91" s="11" t="s">
        <v>34</v>
      </c>
      <c r="C91" s="11" t="s">
        <v>24</v>
      </c>
      <c r="D91" s="11">
        <v>5.3</v>
      </c>
      <c r="E91" s="11">
        <v>10</v>
      </c>
      <c r="F91" s="11">
        <f t="shared" si="2"/>
        <v>53</v>
      </c>
      <c r="G91" s="11"/>
      <c r="H91" s="11" t="s">
        <v>159</v>
      </c>
      <c r="I91" s="11" t="s">
        <v>158</v>
      </c>
    </row>
    <row r="92" customHeight="1" spans="1:9">
      <c r="A92" s="11" t="s">
        <v>164</v>
      </c>
      <c r="B92" s="11" t="s">
        <v>43</v>
      </c>
      <c r="C92" s="11" t="s">
        <v>24</v>
      </c>
      <c r="D92" s="11">
        <v>6.75</v>
      </c>
      <c r="E92" s="11">
        <v>10</v>
      </c>
      <c r="F92" s="11">
        <f t="shared" si="2"/>
        <v>67.5</v>
      </c>
      <c r="G92" s="11"/>
      <c r="H92" s="11" t="s">
        <v>159</v>
      </c>
      <c r="I92" s="11" t="s">
        <v>158</v>
      </c>
    </row>
    <row r="93" customHeight="1" spans="1:9">
      <c r="A93" s="11" t="s">
        <v>164</v>
      </c>
      <c r="B93" s="11" t="s">
        <v>165</v>
      </c>
      <c r="C93" s="11" t="s">
        <v>24</v>
      </c>
      <c r="D93" s="11">
        <v>13.5</v>
      </c>
      <c r="E93" s="11">
        <v>10</v>
      </c>
      <c r="F93" s="11">
        <f t="shared" si="2"/>
        <v>135</v>
      </c>
      <c r="G93" s="11"/>
      <c r="H93" s="11" t="s">
        <v>159</v>
      </c>
      <c r="I93" s="11" t="s">
        <v>158</v>
      </c>
    </row>
    <row r="94" customHeight="1" spans="1:9">
      <c r="A94" s="11" t="s">
        <v>166</v>
      </c>
      <c r="B94" s="11" t="s">
        <v>167</v>
      </c>
      <c r="C94" s="11" t="s">
        <v>24</v>
      </c>
      <c r="D94" s="11">
        <v>1.8</v>
      </c>
      <c r="E94" s="11">
        <v>2</v>
      </c>
      <c r="F94" s="11">
        <f t="shared" si="2"/>
        <v>3.6</v>
      </c>
      <c r="G94" s="11"/>
      <c r="H94" s="11" t="s">
        <v>159</v>
      </c>
      <c r="I94" s="11" t="s">
        <v>158</v>
      </c>
    </row>
    <row r="95" customHeight="1" spans="1:9">
      <c r="A95" s="11" t="s">
        <v>166</v>
      </c>
      <c r="B95" s="11" t="s">
        <v>168</v>
      </c>
      <c r="C95" s="11" t="s">
        <v>24</v>
      </c>
      <c r="D95" s="11">
        <v>4.5</v>
      </c>
      <c r="E95" s="11">
        <v>2</v>
      </c>
      <c r="F95" s="11">
        <f t="shared" si="2"/>
        <v>9</v>
      </c>
      <c r="G95" s="11"/>
      <c r="H95" s="11" t="s">
        <v>159</v>
      </c>
      <c r="I95" s="11" t="s">
        <v>158</v>
      </c>
    </row>
    <row r="96" customHeight="1" spans="1:9">
      <c r="A96" s="11" t="s">
        <v>169</v>
      </c>
      <c r="B96" s="11" t="s">
        <v>170</v>
      </c>
      <c r="C96" s="11" t="s">
        <v>24</v>
      </c>
      <c r="D96" s="11">
        <v>4.5</v>
      </c>
      <c r="E96" s="11">
        <v>10</v>
      </c>
      <c r="F96" s="11">
        <f t="shared" si="2"/>
        <v>45</v>
      </c>
      <c r="G96" s="11"/>
      <c r="H96" s="11" t="s">
        <v>159</v>
      </c>
      <c r="I96" s="11" t="s">
        <v>158</v>
      </c>
    </row>
    <row r="97" customHeight="1" spans="1:9">
      <c r="A97" s="11" t="s">
        <v>169</v>
      </c>
      <c r="B97" s="11" t="s">
        <v>171</v>
      </c>
      <c r="C97" s="11" t="s">
        <v>24</v>
      </c>
      <c r="D97" s="11">
        <v>2.7</v>
      </c>
      <c r="E97" s="11">
        <v>10</v>
      </c>
      <c r="F97" s="11">
        <f t="shared" si="2"/>
        <v>27</v>
      </c>
      <c r="G97" s="11"/>
      <c r="H97" s="11" t="s">
        <v>159</v>
      </c>
      <c r="I97" s="11" t="s">
        <v>158</v>
      </c>
    </row>
    <row r="98" ht="48" customHeight="1" spans="1:9">
      <c r="A98" s="13" t="s">
        <v>172</v>
      </c>
      <c r="B98" s="13"/>
      <c r="C98" s="13" t="s">
        <v>173</v>
      </c>
      <c r="D98" s="11">
        <v>42</v>
      </c>
      <c r="E98" s="13">
        <v>3</v>
      </c>
      <c r="F98" s="11">
        <f t="shared" si="2"/>
        <v>126</v>
      </c>
      <c r="G98" s="13" t="s">
        <v>174</v>
      </c>
      <c r="H98" s="13" t="s">
        <v>175</v>
      </c>
      <c r="I98" s="13" t="s">
        <v>176</v>
      </c>
    </row>
    <row r="99" customHeight="1" spans="1:9">
      <c r="A99" s="11" t="s">
        <v>177</v>
      </c>
      <c r="B99" s="11" t="s">
        <v>178</v>
      </c>
      <c r="C99" s="11" t="s">
        <v>173</v>
      </c>
      <c r="D99" s="11">
        <v>165</v>
      </c>
      <c r="E99" s="11">
        <v>1</v>
      </c>
      <c r="F99" s="11">
        <f t="shared" si="2"/>
        <v>165</v>
      </c>
      <c r="G99" s="11"/>
      <c r="H99" s="11" t="s">
        <v>175</v>
      </c>
      <c r="I99" s="11" t="s">
        <v>176</v>
      </c>
    </row>
    <row r="100" customHeight="1" spans="1:9">
      <c r="A100" s="13" t="s">
        <v>177</v>
      </c>
      <c r="B100" s="13" t="s">
        <v>179</v>
      </c>
      <c r="C100" s="13" t="s">
        <v>173</v>
      </c>
      <c r="D100" s="11">
        <v>165</v>
      </c>
      <c r="E100" s="13">
        <v>1</v>
      </c>
      <c r="F100" s="11">
        <f t="shared" si="2"/>
        <v>165</v>
      </c>
      <c r="G100" s="13"/>
      <c r="H100" s="13" t="s">
        <v>175</v>
      </c>
      <c r="I100" s="13" t="s">
        <v>176</v>
      </c>
    </row>
    <row r="101" customHeight="1" spans="1:9">
      <c r="A101" s="13" t="s">
        <v>180</v>
      </c>
      <c r="B101" s="13" t="s">
        <v>181</v>
      </c>
      <c r="C101" s="13" t="s">
        <v>24</v>
      </c>
      <c r="D101" s="11">
        <v>3</v>
      </c>
      <c r="E101" s="13">
        <v>20</v>
      </c>
      <c r="F101" s="11">
        <f t="shared" ref="F101:F126" si="3">D101*E101</f>
        <v>60</v>
      </c>
      <c r="G101" s="13" t="s">
        <v>182</v>
      </c>
      <c r="H101" s="13" t="s">
        <v>175</v>
      </c>
      <c r="I101" s="13" t="s">
        <v>176</v>
      </c>
    </row>
    <row r="102" customHeight="1" spans="1:9">
      <c r="A102" s="11" t="s">
        <v>180</v>
      </c>
      <c r="B102" s="11" t="s">
        <v>93</v>
      </c>
      <c r="C102" s="11" t="s">
        <v>24</v>
      </c>
      <c r="D102" s="11">
        <v>3.3</v>
      </c>
      <c r="E102" s="11">
        <v>20</v>
      </c>
      <c r="F102" s="11">
        <f t="shared" si="3"/>
        <v>66</v>
      </c>
      <c r="G102" s="13" t="s">
        <v>182</v>
      </c>
      <c r="H102" s="11" t="s">
        <v>175</v>
      </c>
      <c r="I102" s="11" t="s">
        <v>176</v>
      </c>
    </row>
    <row r="103" customHeight="1" spans="1:9">
      <c r="A103" s="13" t="s">
        <v>183</v>
      </c>
      <c r="B103" s="13" t="s">
        <v>184</v>
      </c>
      <c r="C103" s="11" t="s">
        <v>24</v>
      </c>
      <c r="D103" s="11">
        <v>7.5</v>
      </c>
      <c r="E103" s="13">
        <v>10</v>
      </c>
      <c r="F103" s="11">
        <f t="shared" si="3"/>
        <v>75</v>
      </c>
      <c r="G103" s="13" t="s">
        <v>185</v>
      </c>
      <c r="H103" s="11" t="s">
        <v>175</v>
      </c>
      <c r="I103" s="11" t="s">
        <v>176</v>
      </c>
    </row>
    <row r="104" customHeight="1" spans="1:9">
      <c r="A104" s="13" t="s">
        <v>183</v>
      </c>
      <c r="B104" s="13" t="s">
        <v>186</v>
      </c>
      <c r="C104" s="11" t="s">
        <v>24</v>
      </c>
      <c r="D104" s="11">
        <v>8.5</v>
      </c>
      <c r="E104" s="13">
        <v>10</v>
      </c>
      <c r="F104" s="11">
        <f t="shared" si="3"/>
        <v>85</v>
      </c>
      <c r="G104" s="13" t="s">
        <v>185</v>
      </c>
      <c r="H104" s="11" t="s">
        <v>175</v>
      </c>
      <c r="I104" s="11" t="s">
        <v>176</v>
      </c>
    </row>
    <row r="105" customHeight="1" spans="1:9">
      <c r="A105" s="13" t="s">
        <v>183</v>
      </c>
      <c r="B105" s="11" t="s">
        <v>187</v>
      </c>
      <c r="C105" s="11" t="s">
        <v>24</v>
      </c>
      <c r="D105" s="11">
        <v>7.5</v>
      </c>
      <c r="E105" s="13">
        <v>10</v>
      </c>
      <c r="F105" s="11">
        <f t="shared" si="3"/>
        <v>75</v>
      </c>
      <c r="G105" s="13" t="s">
        <v>185</v>
      </c>
      <c r="H105" s="11" t="s">
        <v>175</v>
      </c>
      <c r="I105" s="11" t="s">
        <v>176</v>
      </c>
    </row>
    <row r="106" customHeight="1" spans="1:9">
      <c r="A106" s="13" t="s">
        <v>188</v>
      </c>
      <c r="B106" s="13" t="s">
        <v>189</v>
      </c>
      <c r="C106" s="13" t="s">
        <v>190</v>
      </c>
      <c r="D106" s="11">
        <v>33</v>
      </c>
      <c r="E106" s="13">
        <v>10</v>
      </c>
      <c r="F106" s="11">
        <f t="shared" si="3"/>
        <v>330</v>
      </c>
      <c r="G106" s="13" t="s">
        <v>191</v>
      </c>
      <c r="H106" s="13" t="s">
        <v>192</v>
      </c>
      <c r="I106" s="11" t="s">
        <v>193</v>
      </c>
    </row>
    <row r="107" customHeight="1" spans="1:9">
      <c r="A107" s="13" t="s">
        <v>188</v>
      </c>
      <c r="B107" s="13" t="s">
        <v>194</v>
      </c>
      <c r="C107" s="13" t="s">
        <v>190</v>
      </c>
      <c r="D107" s="11">
        <v>40</v>
      </c>
      <c r="E107" s="13">
        <v>10</v>
      </c>
      <c r="F107" s="11">
        <f t="shared" si="3"/>
        <v>400</v>
      </c>
      <c r="G107" s="13" t="s">
        <v>191</v>
      </c>
      <c r="H107" s="13" t="s">
        <v>192</v>
      </c>
      <c r="I107" s="11" t="s">
        <v>193</v>
      </c>
    </row>
    <row r="108" customHeight="1" spans="1:9">
      <c r="A108" s="13" t="s">
        <v>188</v>
      </c>
      <c r="B108" s="13" t="s">
        <v>195</v>
      </c>
      <c r="C108" s="13" t="s">
        <v>190</v>
      </c>
      <c r="D108" s="11">
        <v>40</v>
      </c>
      <c r="E108" s="13">
        <v>20</v>
      </c>
      <c r="F108" s="11">
        <f t="shared" si="3"/>
        <v>800</v>
      </c>
      <c r="G108" s="13" t="s">
        <v>191</v>
      </c>
      <c r="H108" s="13" t="s">
        <v>192</v>
      </c>
      <c r="I108" s="11" t="s">
        <v>193</v>
      </c>
    </row>
    <row r="109" customHeight="1" spans="1:9">
      <c r="A109" s="13" t="s">
        <v>196</v>
      </c>
      <c r="B109" s="13" t="s">
        <v>197</v>
      </c>
      <c r="C109" s="13" t="s">
        <v>15</v>
      </c>
      <c r="D109" s="11">
        <v>75</v>
      </c>
      <c r="E109" s="13">
        <v>10</v>
      </c>
      <c r="F109" s="11">
        <f t="shared" si="3"/>
        <v>750</v>
      </c>
      <c r="G109" s="13" t="s">
        <v>191</v>
      </c>
      <c r="H109" s="13" t="s">
        <v>192</v>
      </c>
      <c r="I109" s="11" t="s">
        <v>193</v>
      </c>
    </row>
    <row r="110" customHeight="1" spans="1:9">
      <c r="A110" s="13" t="s">
        <v>196</v>
      </c>
      <c r="B110" s="13" t="s">
        <v>198</v>
      </c>
      <c r="C110" s="13" t="s">
        <v>15</v>
      </c>
      <c r="D110" s="11">
        <v>75</v>
      </c>
      <c r="E110" s="13">
        <v>10</v>
      </c>
      <c r="F110" s="11">
        <f t="shared" si="3"/>
        <v>750</v>
      </c>
      <c r="G110" s="13" t="s">
        <v>191</v>
      </c>
      <c r="H110" s="13" t="s">
        <v>192</v>
      </c>
      <c r="I110" s="11" t="s">
        <v>193</v>
      </c>
    </row>
    <row r="111" customHeight="1" spans="1:9">
      <c r="A111" s="13" t="s">
        <v>68</v>
      </c>
      <c r="B111" s="13" t="s">
        <v>199</v>
      </c>
      <c r="C111" s="13" t="s">
        <v>24</v>
      </c>
      <c r="D111" s="11">
        <v>57</v>
      </c>
      <c r="E111" s="13">
        <v>5</v>
      </c>
      <c r="F111" s="11">
        <f t="shared" si="3"/>
        <v>285</v>
      </c>
      <c r="G111" s="13" t="s">
        <v>200</v>
      </c>
      <c r="H111" s="13" t="s">
        <v>201</v>
      </c>
      <c r="I111" s="11" t="s">
        <v>193</v>
      </c>
    </row>
    <row r="112" ht="34" customHeight="1" spans="1:9">
      <c r="A112" s="13" t="s">
        <v>68</v>
      </c>
      <c r="B112" s="13" t="s">
        <v>202</v>
      </c>
      <c r="C112" s="13" t="s">
        <v>15</v>
      </c>
      <c r="D112" s="11">
        <v>210</v>
      </c>
      <c r="E112" s="13">
        <v>5</v>
      </c>
      <c r="F112" s="11">
        <f t="shared" si="3"/>
        <v>1050</v>
      </c>
      <c r="G112" s="13" t="s">
        <v>200</v>
      </c>
      <c r="H112" s="18" t="s">
        <v>203</v>
      </c>
      <c r="I112" s="11" t="s">
        <v>193</v>
      </c>
    </row>
    <row r="113" ht="34" customHeight="1" spans="1:9">
      <c r="A113" s="13" t="s">
        <v>68</v>
      </c>
      <c r="B113" s="13" t="s">
        <v>135</v>
      </c>
      <c r="C113" s="13" t="s">
        <v>15</v>
      </c>
      <c r="D113" s="11">
        <v>189</v>
      </c>
      <c r="E113" s="13">
        <v>5</v>
      </c>
      <c r="F113" s="11">
        <f t="shared" si="3"/>
        <v>945</v>
      </c>
      <c r="G113" s="13" t="s">
        <v>200</v>
      </c>
      <c r="H113" s="18" t="s">
        <v>203</v>
      </c>
      <c r="I113" s="11" t="s">
        <v>193</v>
      </c>
    </row>
    <row r="114" ht="34" customHeight="1" spans="1:9">
      <c r="A114" s="13" t="s">
        <v>68</v>
      </c>
      <c r="B114" s="13" t="s">
        <v>204</v>
      </c>
      <c r="C114" s="13" t="s">
        <v>15</v>
      </c>
      <c r="D114" s="11">
        <v>189</v>
      </c>
      <c r="E114" s="13">
        <v>10</v>
      </c>
      <c r="F114" s="11">
        <f t="shared" si="3"/>
        <v>1890</v>
      </c>
      <c r="G114" s="13" t="s">
        <v>200</v>
      </c>
      <c r="H114" s="18" t="s">
        <v>203</v>
      </c>
      <c r="I114" s="11" t="s">
        <v>193</v>
      </c>
    </row>
    <row r="115" ht="34" customHeight="1" spans="1:9">
      <c r="A115" s="13" t="s">
        <v>68</v>
      </c>
      <c r="B115" s="13" t="s">
        <v>205</v>
      </c>
      <c r="C115" s="13" t="s">
        <v>15</v>
      </c>
      <c r="D115" s="11">
        <v>162</v>
      </c>
      <c r="E115" s="13">
        <v>10</v>
      </c>
      <c r="F115" s="11">
        <f t="shared" si="3"/>
        <v>1620</v>
      </c>
      <c r="G115" s="13" t="s">
        <v>200</v>
      </c>
      <c r="H115" s="18" t="s">
        <v>203</v>
      </c>
      <c r="I115" s="11" t="s">
        <v>193</v>
      </c>
    </row>
    <row r="116" ht="34" customHeight="1" spans="1:9">
      <c r="A116" s="13" t="s">
        <v>68</v>
      </c>
      <c r="B116" s="13" t="s">
        <v>140</v>
      </c>
      <c r="C116" s="13" t="s">
        <v>15</v>
      </c>
      <c r="D116" s="11">
        <v>162</v>
      </c>
      <c r="E116" s="13">
        <v>10</v>
      </c>
      <c r="F116" s="11">
        <f t="shared" si="3"/>
        <v>1620</v>
      </c>
      <c r="G116" s="13" t="s">
        <v>200</v>
      </c>
      <c r="H116" s="18" t="s">
        <v>203</v>
      </c>
      <c r="I116" s="11" t="s">
        <v>193</v>
      </c>
    </row>
    <row r="117" ht="34" customHeight="1" spans="1:9">
      <c r="A117" s="13" t="s">
        <v>42</v>
      </c>
      <c r="B117" s="13" t="s">
        <v>202</v>
      </c>
      <c r="C117" s="13" t="s">
        <v>15</v>
      </c>
      <c r="D117" s="11">
        <v>27</v>
      </c>
      <c r="E117" s="13">
        <v>10</v>
      </c>
      <c r="F117" s="11">
        <f t="shared" si="3"/>
        <v>270</v>
      </c>
      <c r="G117" s="13"/>
      <c r="H117" s="18" t="s">
        <v>203</v>
      </c>
      <c r="I117" s="11" t="s">
        <v>193</v>
      </c>
    </row>
    <row r="118" ht="34" customHeight="1" spans="1:9">
      <c r="A118" s="13" t="s">
        <v>42</v>
      </c>
      <c r="B118" s="13" t="s">
        <v>135</v>
      </c>
      <c r="C118" s="13" t="s">
        <v>15</v>
      </c>
      <c r="D118" s="11">
        <v>21</v>
      </c>
      <c r="E118" s="13">
        <v>10</v>
      </c>
      <c r="F118" s="11">
        <f t="shared" si="3"/>
        <v>210</v>
      </c>
      <c r="G118" s="11"/>
      <c r="H118" s="18" t="s">
        <v>203</v>
      </c>
      <c r="I118" s="11" t="s">
        <v>193</v>
      </c>
    </row>
    <row r="119" ht="34" customHeight="1" spans="1:9">
      <c r="A119" s="13" t="s">
        <v>42</v>
      </c>
      <c r="B119" s="13" t="s">
        <v>206</v>
      </c>
      <c r="C119" s="13" t="s">
        <v>15</v>
      </c>
      <c r="D119" s="11">
        <v>60</v>
      </c>
      <c r="E119" s="13">
        <v>10</v>
      </c>
      <c r="F119" s="11">
        <f t="shared" si="3"/>
        <v>600</v>
      </c>
      <c r="G119" s="11"/>
      <c r="H119" s="18" t="s">
        <v>203</v>
      </c>
      <c r="I119" s="11" t="s">
        <v>193</v>
      </c>
    </row>
    <row r="120" ht="34" customHeight="1" spans="1:9">
      <c r="A120" s="13" t="s">
        <v>42</v>
      </c>
      <c r="B120" s="13" t="s">
        <v>207</v>
      </c>
      <c r="C120" s="13" t="s">
        <v>15</v>
      </c>
      <c r="D120" s="11">
        <v>105</v>
      </c>
      <c r="E120" s="13">
        <v>5</v>
      </c>
      <c r="F120" s="11">
        <f t="shared" si="3"/>
        <v>525</v>
      </c>
      <c r="G120" s="11"/>
      <c r="H120" s="18" t="s">
        <v>203</v>
      </c>
      <c r="I120" s="11" t="s">
        <v>193</v>
      </c>
    </row>
    <row r="121" customHeight="1" spans="1:9">
      <c r="A121" s="11" t="s">
        <v>46</v>
      </c>
      <c r="B121" s="11" t="s">
        <v>208</v>
      </c>
      <c r="C121" s="11" t="s">
        <v>15</v>
      </c>
      <c r="D121" s="11">
        <v>70</v>
      </c>
      <c r="E121" s="11">
        <v>10</v>
      </c>
      <c r="F121" s="11">
        <f t="shared" si="3"/>
        <v>700</v>
      </c>
      <c r="G121" s="11"/>
      <c r="H121" s="13" t="s">
        <v>209</v>
      </c>
      <c r="I121" s="11" t="s">
        <v>193</v>
      </c>
    </row>
    <row r="122" ht="34" customHeight="1" spans="1:9">
      <c r="A122" s="11" t="s">
        <v>80</v>
      </c>
      <c r="B122" s="13" t="s">
        <v>210</v>
      </c>
      <c r="C122" s="11" t="s">
        <v>15</v>
      </c>
      <c r="D122" s="11">
        <v>42</v>
      </c>
      <c r="E122" s="13">
        <v>10</v>
      </c>
      <c r="F122" s="11">
        <f t="shared" si="3"/>
        <v>420</v>
      </c>
      <c r="G122" s="13" t="s">
        <v>211</v>
      </c>
      <c r="H122" s="15" t="s">
        <v>212</v>
      </c>
      <c r="I122" s="11" t="s">
        <v>193</v>
      </c>
    </row>
    <row r="123" customHeight="1" spans="1:9">
      <c r="A123" s="13" t="s">
        <v>213</v>
      </c>
      <c r="B123" s="13" t="s">
        <v>214</v>
      </c>
      <c r="C123" s="13" t="s">
        <v>15</v>
      </c>
      <c r="D123" s="11">
        <v>324</v>
      </c>
      <c r="E123" s="13">
        <v>1</v>
      </c>
      <c r="F123" s="11">
        <f t="shared" si="3"/>
        <v>324</v>
      </c>
      <c r="G123" s="13"/>
      <c r="H123" s="15" t="s">
        <v>215</v>
      </c>
      <c r="I123" s="11" t="s">
        <v>193</v>
      </c>
    </row>
    <row r="124" ht="64" customHeight="1" spans="1:9">
      <c r="A124" s="11" t="s">
        <v>216</v>
      </c>
      <c r="B124" s="13" t="s">
        <v>217</v>
      </c>
      <c r="C124" s="13" t="s">
        <v>15</v>
      </c>
      <c r="D124" s="11">
        <v>525</v>
      </c>
      <c r="E124" s="13">
        <v>1</v>
      </c>
      <c r="F124" s="11">
        <f t="shared" si="3"/>
        <v>525</v>
      </c>
      <c r="G124" s="11" t="s">
        <v>218</v>
      </c>
      <c r="H124" s="15" t="s">
        <v>215</v>
      </c>
      <c r="I124" s="11" t="s">
        <v>193</v>
      </c>
    </row>
    <row r="125" ht="48" customHeight="1" spans="1:9">
      <c r="A125" s="11" t="s">
        <v>219</v>
      </c>
      <c r="B125" s="13" t="s">
        <v>135</v>
      </c>
      <c r="C125" s="13" t="s">
        <v>15</v>
      </c>
      <c r="D125" s="11">
        <v>48</v>
      </c>
      <c r="E125" s="13">
        <v>1</v>
      </c>
      <c r="F125" s="11">
        <f t="shared" si="3"/>
        <v>48</v>
      </c>
      <c r="G125" s="11" t="s">
        <v>220</v>
      </c>
      <c r="H125" s="15" t="s">
        <v>221</v>
      </c>
      <c r="I125" s="11" t="s">
        <v>193</v>
      </c>
    </row>
    <row r="126" customHeight="1" spans="1:9">
      <c r="A126" s="19" t="s">
        <v>222</v>
      </c>
      <c r="B126" s="19" t="s">
        <v>223</v>
      </c>
      <c r="C126" s="19" t="s">
        <v>24</v>
      </c>
      <c r="D126" s="11">
        <v>19.5</v>
      </c>
      <c r="E126" s="19">
        <v>5</v>
      </c>
      <c r="F126" s="11">
        <f t="shared" si="3"/>
        <v>97.5</v>
      </c>
      <c r="G126" s="19" t="s">
        <v>224</v>
      </c>
      <c r="H126" s="15" t="s">
        <v>225</v>
      </c>
      <c r="I126" s="11" t="s">
        <v>193</v>
      </c>
    </row>
    <row r="127" customHeight="1" spans="6:6">
      <c r="F127" s="4">
        <f>SUM(F4:F126)</f>
        <v>79883.1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A2:B2"/>
    <mergeCell ref="C2:G2"/>
    <mergeCell ref="H2:I2"/>
  </mergeCells>
  <printOptions horizontalCentered="1"/>
  <pageMargins left="0.700694444444444" right="0.700694444444444" top="0.751388888888889" bottom="0.751388888888889" header="0.298611111111111" footer="0.298611111111111"/>
  <pageSetup paperSize="9" scale="8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玻璃仪器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李天英</cp:lastModifiedBy>
  <dcterms:created xsi:type="dcterms:W3CDTF">2024-11-21T08:30:00Z</dcterms:created>
  <dcterms:modified xsi:type="dcterms:W3CDTF">2024-12-16T01:38:39Z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A852644217D2463397F2FD3CD2044854_13</vt:lpwstr>
  </property>
  <property fmtid="{D5CDD505-2E9C-101B-9397-08002B2CF9AE}" pid="3" name="KSOProductBuildVer">
    <vt:lpwstr>2052-12.1.0.19302</vt:lpwstr>
  </property>
</Properties>
</file>