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<sst xmlns="http://schemas.openxmlformats.org/spreadsheetml/2006/main" count="36" uniqueCount="35">
  <si>
    <t>庆安县巨宝山乡人民政府改建旱厕项目采购清单</t>
  </si>
  <si>
    <t>序号</t>
  </si>
  <si>
    <t>设备名称</t>
  </si>
  <si>
    <t>单位</t>
  </si>
  <si>
    <t>数量</t>
  </si>
  <si>
    <t>单价(元）</t>
  </si>
  <si>
    <t>合计（元）</t>
  </si>
  <si>
    <t>设备参数</t>
  </si>
  <si>
    <t>成品化粪池</t>
  </si>
  <si>
    <t>座</t>
  </si>
  <si>
    <t>1.C30水泥防渗P6直径
1.2m、高度1.2m、
厚度0.1m</t>
  </si>
  <si>
    <t>盖板</t>
  </si>
  <si>
    <t>m3</t>
  </si>
  <si>
    <t>1.C30砼盖板
2.厚度0.1m、长1.6m、宽1.2m</t>
  </si>
  <si>
    <t>成品净化板、铝合金框厕屋</t>
  </si>
  <si>
    <t>1.净化板厚度0.4、抗腐
蚀、防水、防火材料。
铝合金框架厚度达标， 
牢固。长1.1米、宽1.1米
、高2米，踢脚线</t>
  </si>
  <si>
    <t>太阳能灯、起立扶手、垃圾桶、手纸盒</t>
  </si>
  <si>
    <t>套</t>
  </si>
  <si>
    <t>塑料管</t>
  </si>
  <si>
    <t>m</t>
  </si>
  <si>
    <t>1.安装部位:室外
2.介质:冷媒质
3.材质、规格:De100 PVC塑料管</t>
  </si>
  <si>
    <t>塑料风帽</t>
  </si>
  <si>
    <t>个</t>
  </si>
  <si>
    <t>气帽</t>
  </si>
  <si>
    <t>块料盖板</t>
  </si>
  <si>
    <t>块</t>
  </si>
  <si>
    <t>规格：500*350*20</t>
  </si>
  <si>
    <t>预制砼盖板</t>
  </si>
  <si>
    <t>m2</t>
  </si>
  <si>
    <t>1.预制盖板 模板</t>
  </si>
  <si>
    <t>安装服务</t>
  </si>
  <si>
    <t>项</t>
  </si>
  <si>
    <t>平整场地、挖基坑、安装设备</t>
  </si>
  <si>
    <t>合   计（元）</t>
  </si>
  <si>
    <t>表—08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</si>
</sst>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4" fillId="2" borderId="0" xfId="49" applyFont="1" applyFill="1" applyAlignment="1">
      <alignment horizontal="left" vertical="top" wrapText="1"/>
    </xf>
    <xf numFmtId="0" fontId="4" fillId="2" borderId="0" xfId="49" applyFont="1" applyFill="1" applyAlignment="1">
      <alignment vertical="top" wrapText="1"/>
    </xf>
    <xf numFmtId="0" fontId="5" fillId="2" borderId="0" xfId="49" applyFont="1" applyFill="1" applyAlignment="1">
      <alignment vertical="top" wrapText="1"/>
    </xf>
    <xf numFmtId="0" fontId="4" fillId="2" borderId="0" xfId="49" applyFont="1" applyFill="1" applyAlignment="1">
      <alignment horizontal="center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N15" sqref="N15"/>
    </sheetView>
  </sheetViews>
  <sheetFormatPr defaultColWidth="9" defaultRowHeight="14.4" outlineLevelCol="6"/>
  <cols>
    <col min="1" max="1" width="6.41666666666667" customWidth="1"/>
    <col min="2" max="2" width="23.712962962963" customWidth="1"/>
    <col min="3" max="3" width="11.5462962962963" customWidth="1"/>
    <col min="4" max="4" width="16.9814814814815" customWidth="1"/>
    <col min="5" max="5" width="11.3796296296296" customWidth="1"/>
    <col min="6" max="6" width="15.8703703703704" customWidth="1"/>
    <col min="7" max="7" width="37.9722222222222" customWidth="1"/>
    <col min="10" max="10" width="10.6944444444444"/>
  </cols>
  <sheetData>
    <row r="1" ht="52" customHeight="1" spans="1:7">
      <c r="A1" s="1" t="s">
        <v>0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8" customHeight="1" spans="1:7">
      <c r="A3" s="3">
        <v>1</v>
      </c>
      <c r="B3" s="3" t="s">
        <v>8</v>
      </c>
      <c r="C3" s="3" t="s">
        <v>9</v>
      </c>
      <c r="D3" s="3">
        <v>295</v>
      </c>
      <c r="E3" s="3">
        <v>850</v>
      </c>
      <c r="F3" s="3">
        <f>D3*E3</f>
        <v>250750</v>
      </c>
      <c r="G3" s="4" t="s">
        <v>10</v>
      </c>
    </row>
    <row r="4" ht="41" customHeight="1" spans="1:7">
      <c r="A4" s="3">
        <v>2</v>
      </c>
      <c r="B4" s="3" t="s">
        <v>11</v>
      </c>
      <c r="C4" s="3" t="s">
        <v>12</v>
      </c>
      <c r="D4" s="3">
        <v>56.64</v>
      </c>
      <c r="E4" s="3">
        <v>776.77</v>
      </c>
      <c r="F4" s="3">
        <v>43996.25</v>
      </c>
      <c r="G4" s="4" t="s">
        <v>13</v>
      </c>
    </row>
    <row r="5" ht="75" customHeight="1" spans="1:7">
      <c r="A5" s="3">
        <v>3</v>
      </c>
      <c r="B5" s="3" t="s">
        <v>14</v>
      </c>
      <c r="C5" s="3" t="s">
        <v>9</v>
      </c>
      <c r="D5" s="3">
        <v>295</v>
      </c>
      <c r="E5" s="3">
        <v>1350</v>
      </c>
      <c r="F5" s="3">
        <f t="shared" ref="F4:F10" si="0">D5*E5</f>
        <v>398250</v>
      </c>
      <c r="G5" s="4" t="s">
        <v>15</v>
      </c>
    </row>
    <row r="6" ht="35" customHeight="1" spans="1:7">
      <c r="A6" s="3">
        <v>4</v>
      </c>
      <c r="B6" s="3" t="s">
        <v>16</v>
      </c>
      <c r="C6" s="3" t="s">
        <v>17</v>
      </c>
      <c r="D6" s="3">
        <v>295</v>
      </c>
      <c r="E6" s="3">
        <v>243</v>
      </c>
      <c r="F6" s="3">
        <f t="shared" si="0"/>
        <v>71685</v>
      </c>
      <c r="G6" s="4"/>
    </row>
    <row r="7" ht="55" customHeight="1" spans="1:7">
      <c r="A7" s="3">
        <v>5</v>
      </c>
      <c r="B7" s="3" t="s">
        <v>18</v>
      </c>
      <c r="C7" s="3" t="s">
        <v>19</v>
      </c>
      <c r="D7" s="3">
        <v>737.5</v>
      </c>
      <c r="E7" s="3">
        <v>38.96</v>
      </c>
      <c r="F7" s="3">
        <f t="shared" si="0"/>
        <v>28733</v>
      </c>
      <c r="G7" s="4" t="s">
        <v>20</v>
      </c>
    </row>
    <row r="8" ht="27" customHeight="1" spans="1:7">
      <c r="A8" s="3">
        <v>6</v>
      </c>
      <c r="B8" s="3" t="s">
        <v>21</v>
      </c>
      <c r="C8" s="3" t="s">
        <v>22</v>
      </c>
      <c r="D8" s="3">
        <v>295</v>
      </c>
      <c r="E8" s="3">
        <v>41.72</v>
      </c>
      <c r="F8" s="3">
        <f t="shared" si="0"/>
        <v>12307.4</v>
      </c>
      <c r="G8" s="4" t="s">
        <v>23</v>
      </c>
    </row>
    <row r="9" ht="25" customHeight="1" spans="1:7">
      <c r="A9" s="3">
        <v>7</v>
      </c>
      <c r="B9" s="3" t="s">
        <v>24</v>
      </c>
      <c r="C9" s="3" t="s">
        <v>25</v>
      </c>
      <c r="D9" s="3">
        <v>295</v>
      </c>
      <c r="E9" s="3">
        <v>50</v>
      </c>
      <c r="F9" s="3">
        <f t="shared" si="0"/>
        <v>14750</v>
      </c>
      <c r="G9" s="4" t="s">
        <v>26</v>
      </c>
    </row>
    <row r="10" ht="25" customHeight="1" spans="1:7">
      <c r="A10" s="3">
        <v>8</v>
      </c>
      <c r="B10" s="3" t="s">
        <v>27</v>
      </c>
      <c r="C10" s="3" t="s">
        <v>28</v>
      </c>
      <c r="D10" s="3">
        <v>566.4</v>
      </c>
      <c r="E10" s="3">
        <v>73.53</v>
      </c>
      <c r="F10" s="3">
        <v>41647.39</v>
      </c>
      <c r="G10" s="4" t="s">
        <v>29</v>
      </c>
    </row>
    <row r="11" ht="25" customHeight="1" spans="1:7">
      <c r="A11" s="3">
        <v>9</v>
      </c>
      <c r="B11" s="3" t="s">
        <v>30</v>
      </c>
      <c r="C11" s="3" t="s">
        <v>31</v>
      </c>
      <c r="D11" s="3">
        <v>1</v>
      </c>
      <c r="E11" s="3"/>
      <c r="F11" s="5">
        <v>81880.96</v>
      </c>
      <c r="G11" s="4" t="s">
        <v>32</v>
      </c>
    </row>
    <row r="12" ht="25" customHeight="1" spans="1:7">
      <c r="A12" s="2" t="s">
        <v>33</v>
      </c>
      <c r="B12" s="2"/>
      <c r="C12" s="2"/>
      <c r="D12" s="2"/>
      <c r="E12" s="2"/>
      <c r="F12" s="6">
        <f>SUM(F3:F11)</f>
        <v>944000</v>
      </c>
      <c r="G12" s="7"/>
    </row>
    <row r="13" ht="25" customHeight="1" spans="1:6">
      <c r="A13" s="8"/>
      <c r="B13" s="8"/>
      <c r="C13" s="8"/>
      <c r="D13" s="8"/>
      <c r="E13" s="8"/>
      <c r="F13" s="8"/>
    </row>
    <row r="14" ht="25" customHeight="1" spans="1:6">
      <c r="A14" s="9"/>
      <c r="B14" s="9"/>
      <c r="C14" s="10"/>
      <c r="D14" s="10"/>
      <c r="E14" s="10"/>
      <c r="F14" s="11" t="s">
        <v>34</v>
      </c>
    </row>
  </sheetData>
  <mergeCells count="3">
    <mergeCell ref="A1:G1"/>
    <mergeCell ref="A12:E12"/>
    <mergeCell ref="A13:F1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2024-01-05T11:10:00Z</dcterms:created>
  <dcterms:modified xsi:type="dcterms:W3CDTF">2024-03-27T07:57:55Z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A0F782D2233E4C79B5CF28D26A2F22CA_11</vt:lpwstr>
  </property>
  <property fmtid="{D5CDD505-2E9C-101B-9397-08002B2CF9AE}" pid="3" name="KSOProductBuildVer">
    <vt:lpwstr>2052-12.1.0.16417</vt:lpwstr>
  </property>
</Properties>
</file>