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<sst xmlns="http://schemas.openxmlformats.org/spreadsheetml/2006/main" count="165" uniqueCount="109">
  <si>
    <t>美术室书法室采购明细</t>
  </si>
  <si>
    <t>序号</t>
  </si>
  <si>
    <t>采购商品名称</t>
  </si>
  <si>
    <t>主要技术参数</t>
  </si>
  <si>
    <t>单位</t>
  </si>
  <si>
    <t>数量</t>
  </si>
  <si>
    <t>单价</t>
  </si>
  <si>
    <t>总价</t>
  </si>
  <si>
    <t>美术教学用品柜</t>
  </si>
  <si>
    <t>规格：宽850*厚390*高1800mm，颜色为普通亚光灰色，采用0.5mm以上，高硬度冷轧钢板厚钢板冲压成型，整体高精度焊接技术，表面经脱脂、酸洗、磷化、静电喷涂，流水线高温条件处理，结实耐用，防腐蚀。整体分为上下两部分，上部镶装玻璃门，上下部分均带可调整隔板。</t>
  </si>
  <si>
    <t>个</t>
  </si>
  <si>
    <t>云台</t>
  </si>
  <si>
    <t>直径不小于17.8cm，高3cm，ABS材质，红黄绿三色可选。</t>
  </si>
  <si>
    <t>遮光窗帘</t>
  </si>
  <si>
    <t>200/300(cm)加厚牛津布珠光银环保涂层</t>
  </si>
  <si>
    <t>块</t>
  </si>
  <si>
    <t>写生凳</t>
  </si>
  <si>
    <t>1.折叠靠背椅子。2.材质：碳钢+600D牛津布。3.展开尺寸36*36*31*61CM大号。4.收纳尺寸：10*10*60CM大号。重量1KG。颜色：米白色。</t>
  </si>
  <si>
    <t>写生灯</t>
  </si>
  <si>
    <t>一、适用范围：适用于小学、初中美术教学使用。二、技术要求：1. 材质：金属材料；灯罩：球型罩灯；灯杆：钢管，塑料旋钮，内置弹簧。 2. 规格：立式三节可升降、最大调节高度2200mm、照射角度0°-120°，带万向轮。3．要求：整体结实可靠，稳定性良好。表面光滑、无锈斑、划痕。</t>
  </si>
  <si>
    <t>只</t>
  </si>
  <si>
    <t>学生作品展示架</t>
  </si>
  <si>
    <t>规格：1200*400*800mm，材质为18mm厚橡胶木指接板，指接无缝，内部含隔断，无毒、无异味、不开裂、指接无缝，材质密度好,木纹清晰，结构合理美观、牢固耐用，所有板边倒圆角、圆边，板面光滑，无毛刺。</t>
  </si>
  <si>
    <t>磁性白黑板</t>
  </si>
  <si>
    <t>1、规格：2000mm×1000mm；2、材质：锌背白板，表面PET覆膜，优质厚铝合金加厚边框，ABS塑料包角；3、要求：两面用，带磁扣、板刷专用笔，易写易擦，不留痕迹。4、附支架。</t>
  </si>
  <si>
    <t>教师画板</t>
  </si>
  <si>
    <t>4开木质</t>
  </si>
  <si>
    <t>2开木质</t>
  </si>
  <si>
    <t>绘画仪器</t>
  </si>
  <si>
    <t>四尺</t>
  </si>
  <si>
    <t>套</t>
  </si>
  <si>
    <t>速写画板</t>
  </si>
  <si>
    <t>手工垫板</t>
  </si>
  <si>
    <t>20cmx30com</t>
  </si>
  <si>
    <t>小学美术教学挂图</t>
  </si>
  <si>
    <t>适合小学美术教学要求的绘画、手工、欣赏内容， 不少于48幅，对开，应为国家正式出版物</t>
  </si>
  <si>
    <t>人体结构活动模型</t>
  </si>
  <si>
    <t>高不低于40cm，木质</t>
  </si>
  <si>
    <t>民间美术欣赏及写生样本</t>
  </si>
  <si>
    <t>中国结、京剧脸谱、扎染、蜡染、皮影、年画、木
板年画、剪纸、面具、泥塑、玩具、风车、纹样、
风筝、唐三彩、彩陶器、瓷器等</t>
  </si>
  <si>
    <t>书法挂图</t>
  </si>
  <si>
    <t>书法教学挂图或书法名作欣赏挂图，应为国家正式
出版物</t>
  </si>
  <si>
    <t>篆刻工具</t>
  </si>
  <si>
    <t>篆刻刀、印床、章料、印泥等</t>
  </si>
  <si>
    <t>版画机</t>
  </si>
  <si>
    <t>印4开画幅版画印刷机1台、微型版画机6台~8台</t>
  </si>
  <si>
    <t>版画工具</t>
  </si>
  <si>
    <t>木刻刀(圆口、三角口、斜口、平口四件套)、胶滚 、木刻用椴木五夹板</t>
  </si>
  <si>
    <t>版画耗材</t>
  </si>
  <si>
    <t>雪弗板、吹塑纸、300克白板纸、KT版、硫酸纸、 橡皮图章、海绵纸、水性油墨(黑、大红、湖蓝、 柠檬黄、白色)、油画棒、调墨板、印纸、色纸、 生宣纸等</t>
  </si>
  <si>
    <r>
      <t>（△核心产品）</t>
    </r>
    <r>
      <rPr>
        <sz val="6"/>
        <rFont val="宋体"/>
        <charset val="134"/>
      </rPr>
      <t>86寸班班通一体机</t>
    </r>
  </si>
  <si>
    <t>一、整机设计
1.整机采用全金属外壳，三拼接平面一体化设计，屏幕边缘采用圆角包边防护，整机背板采用金属材质。
2.整机屏幕边缘采用金属圆角包边防护，整机背板采用金属材质，有效屏蔽内部电路器件辐射；防潮耐盐雾蚀锈，适应多种教学环境。
3."无推拉式结构，外部无任何可见内部功能模块连接线。主副屏过渡平滑，中间无单独边框阻隔。（提供第三方检测中心所出具的检测报告复印件并加盖公章）"
4."整体外观尺寸：宽≥4200mm，高≥1200mm，厚≤120mm。（提供第三方检测中心所出具的检测报告复印件并加盖公章）"
5."整机屏幕采用不小于86英寸的超高清LED液晶显示屏，显示比例≥16:9，分辨率≥3840×2160。（提供第三方检测中心所出具的检测报告复印件并加盖公章）"
6."侧置输入接口具备≥2路HDMI、≥1路RS232、≥1路USB接口；侧置输出接口具备≥1路音频输出、≥1路触控USB输出；前置输入接口具备≥3路USB接口。（提供第三方检测中心所出具的检测报告复印件并加盖公章）"
7."嵌入式系统版本不低于Android 13，内存≥2GB，存储空间≥8GB。（提供第三方检测中心所出具的检测报告复印件并加盖公章）"
8."内置摄像头、麦克风无需外接线材连接，无任何可见外接线材及模块化拼接痕迹，未占用整机设备端口。（提供第三方检测中心所出具的检测报告复印件并加盖公章）"
9."整机具备至少一个三合一电源按键，同一电源物理按键完成Android系统和Windows系统的开机、节能熄屏、关机操作；关机状态下按按键开机；开机状态下按按键实现节能熄屏/唤醒，长按按键实现关机。（提供第三方检测中心所出具的检测报告复印件并加盖公章）"
10."整机具备至少6个前置按键，可实现开关机、调出中控菜单、音量+/-、护眼、录屏等操作。（提供第三方检测中心所出具的检测报告复印件并加盖公章）"
11.支持Windows系统中进行40点或以上触控，支持在Android系统中进行40点或以上触控。（提供第三方检测中心所出具的检测报告复印件并加盖公章）"
12.★"整机内置双WiFi6（或以上）无线网卡（不接受外接），在Android和Windows系统下，可实现Wi-Fi无线上网连接、AP无线热点发射。（提供第三方检测中心所出具的检测报告复印件并加盖公章）"
二、音视频设计
13."整机内置不低于2.2声道扬声器，位于设备上边框，顶置朝前发声，前朝向不低于10W高音扬声器≥2个，上朝向不低于20W中低音扬声器≥2个，额定总功率≥60W。（提供第三方检测中心所出具的检测报告复印件并加盖公章）"
14."整机可选择高级音效设置，支持在左右声道平衡显示范围中进行更改；中低频段显示调节范围125Hz～1KHz，高频段显示调节范围 2KHz～16KHz，分贝显示-12dB～12dB 调节范围。（提供第三方检测中心所出具的检测报告复印件并加盖公章）"
15."★整机内置非独立外扩展不少于8阵列麦克风，拾音角度≥180°，可用于对教室环境音频进行采集，拾音距离≥12m。（提供第三方检测中心所出具的检测报告复印件并加盖公章）"
16."整机内置扬声器采用缝隙发声技术，喇叭采用槽式开口设计，不大于5.8mm（提供第三方检测中心所出具的检测报告复印件并加盖公章）"
17."整机扬声器在100%音量下，可做到1米处声压级≥88db，10米处声压级≥79dB（提供第三方检测中心所出具的检测报告复印件并加盖公章）"
18.★"整机上边框内置非独立式广角高清摄像头，视场角≥142度且水平视场角≥121度，支持输出4:3、16:9等比例的图片和视频；在清晰度为2592 x 1944分辨率下，支持不低于30帧的视频输出。（提供第三方检测中心所出具的检测报告复印件并加盖公章）"
19."﻿整机上边框内置非独式广角摄像头和智能拼接摄像头， 均支持 3D 降噪算法和数字宽动态范围成像WDR 技术，支持输出 MJPG、 H.264 等视频格式。（提供第三方检测中心所出具的检测报告复印件并加盖公章）"
20.★"整机上边框内置非独立的广角高清摄像头，在距离整机不高于1.7米情况下，且拍摄范围可以覆盖摄像头垂直法线左右距离大于等于4米，可以实现人脸识别。（提供第三方检测中心所出具的检测报告复印件并加盖公章）"
21."整机上边框内置≥3个非独立式智能拼接摄像头，支持清晰度TV lines ≥ 1600 lines。（提供第三方检测中心所出具的检测报告复印件并加盖公章）"
三、其他功能
22.★"整机支持色彩空间可选，包含标准模式和sRGB等模式，在sRGB模式下可做到高色准△E≤1（提供第三方检测中心所出具的检测报告复印件并加盖公章）"
23."整机系统支持手势上滑调出人工智能画质调节模式（AI-PQ），在安卓通道下可根据屏幕内容自动调节画质参数，当屏幕出现人物、建筑、夜景等元素时，自动调整对比度、饱和度、锐利度、色调色相值、高光/阴影。（提供第三方检测中心所出具的检测报告复印件并加盖公章）"
24."支持自定义图像设置，可对对比度、屏幕色温、图像亮度、亮度范围、色彩空间调节设置。（提供第三方检测中心所出具的检测报告复印件并加盖公章）"
25.★"整机全通道支持纸质护眼模式，可实现画面纹理的实时调整；支持不少于纸质纹理：牛皮纸、素描纸、宣纸、水彩纸、水纹纸等；支持透明度调节，色温调节等。（提供第三方检测中心所出具的检测报告复印件并加盖公章）"
26."整机支持蓝牙不低于Bluetooth 5.4标准，固件版本号不低于HCI13.0/LMP13.0。
（提供第三方检测中心所出具的检测报告复印件并加盖公章）"
27.★"整机支持发出频率为18kHz-22kHz超声波信号，智能手机通过麦克风接收后，智能手机与整机无需在同一局域网内，可实现配对，一键投屏，用户无需手动输入投屏码或扫码获取投屏码；（提供第三方检测中心所出具的检测报告复印件并加盖公章）"
28."整机内置传屏接收模块，整机不需要连接任何附加设备，可实现外部电脑、手机设备的音视频信号实时传输到整机上；当使用外部电脑传屏时，支持触摸回传，在屏幕上部显示传屏工具栏，可以进行触摸回传控制、勿扰模式、暂停投屏功能；开启勿扰模式时，不允许其他人再进行传屏；投屏时可以选择过滤特定应用窗口，如邮件应用等窗口。（提供第三方检测中心所出具的检测报告复印件并加盖公章）"
29."整机触摸支持动态压力感应，支持无任何电子功能的普通书写笔在整机上书写或点压时，整机能感应压力变化，书写或点压过程笔迹呈现不同粗细。（提供第三方检测中心所出具的检测报告复印件并加盖公章）"
30."整机支持手笔分离，通过提笔即写唤醒批注功能后，可进行手笔分离功能，使用笔正常书写，使用手指可以操作应用，进行点击操作。（提供第三方检测中心所出具的检测报告复印件并加盖公章）"
31.主板搭载CPU：核心数≥8，线程数≥12，主频≥2.0GHz，缓存≥12MB，内存：≥8GB，硬盘≥256GB。
32.PC模块可抽拉式插入整机，可实现无单独接线的插拔，和整机的连接采用万兆级接口，传输速率≥10Gbps。
33.采用按压式卡扣，无需工具就可快速拆卸电脑模块
四、集控功能
1.设计架构：系统采用模块化的架构设计B/S架构，通过浏览器打开并用微信扫码登录/账号密码登录完成鉴权，即可数字校园产品的各项功能模块。
2.登录认证：基于Web浏览器，提供用户统一登录认证功能，包括：手机号码注册、登录、忘记密码、扫码登录、账号管理功能。
3.模块化设计：为满足学校教学管理的需求，教学平台采用一体化设计，集教学与管理模块于一体，包括教学教研、学生评价、校园安全、设备管理、应用工具、以及基础信息模块，满足用户一站式教学教研管理体验。
4.通知中心：支持聚合平台所有通知消息，方便用户统一查看，处理来自各个应用的通知。
5.待办中心：支持通过代办中心处理用户待处理的工作，待办中心数据来自各个应用，处理完毕的代办事项会消失在待办中心。
6.新闻公告：支持查看来自校园宣传应用的新闻公告，点击以弹窗的形式展示文字，图片，视频等公告消息。
7.首页工作台配置：支持个性化工作台自定义功能，在工作台配置页面，可通过拖拉拽可视化配置组件的方式，完成个性化工作台的配置；工作台可配置组件数量不小于20个；支持给每个工作台配置不同的使用角色，默认预设全员可见工作台和分别仅电教主任，德育主任，教研主任查看的工作台，对应的角色才能看到对应的工作台；工作台支持启用和停用管理。
8.系统管理员：提供组织管理员管理功能，包括：管理员添加、移除和转移，同时支持设置管理员的管理权限，包括：组织管理，系统管理员管理，角色权限，工作台配置，应用管理，区域语言和操作日志。
9.★应用管理：支持应用管理功能，包含网页端应用中心和移动端的应用中心，包括应用安装、应用卸载、自定义分类、移动应用分类。（提供第三方检测中心出具的检测报告复印件并加盖公章）
10.操作日志；提供统一的日志查询功能，支持通过对日志进行筛选，筛选条件包括：日志模块，操作人，操作时间；支持查询最近6个月内的操作记录；支持针对每条日志查看日志详情。
11开发者中心：支持学校上架自有应用，创建应用支持添加图标，名称，描述，应用跳转链接；支持应用数据接出到第三方业务平台；支持应用连接器完成系统和第三方平台的业务数据交换。（提供第三方检测中心出具的检测报告复印件并加盖公章）
12.★自定义数据看板：支持定制功能，通过数据组件托拉拽的方式，完成自定义数据中心；支持配置数据中心可见角色，支持设置多个可见角色；支持学校自定义不少于6个看板，默认支持配置教育治理，教师发展，学生成长看板；支持嵌入第三方数据看板，通过自定义网页组件，填写第三方数据看板链接，即可融合第三方数据看板在一个数据中心。
13.教育装备数据：支持展示学校绑定的教育装备，包括智能交互平板，云屏，班牌，学生平板数，支持实时查看在线的智能交互平板，点击可进入巡视界面。
14.角色权限：支持学校自定义角色组，针对角色可设置功能权限；支持自定义角色下对应成员的管理范围。（提供第三方检测中心出具的检测报告复印件并加盖公章）
15.设备巡视：支持同时查看9个教室的实时摄像头画面、设备屏幕画面；支持在一个显示界面同时查看单个教室内所有屏幕、所有摄像头的实时画面，以及所有麦克风的声音，其中摄像头画面可直接使用班班通自带摄像头；支持批量将学校已有网络摄像头导入系统内，同场地下的班班通设备会主动和网络摄像头建立连接，巡视时可调用网络摄像头查看教室实时画面；单台设备巡视时，支持远程发送文本消息、语音消息，支持记录备注、听课评价；支持巡视日志功能，可以回溯管理员的巡视历史。支持自定义巡视水印类型、水印内容及水印颜色设置，设置水印后，巡视过程中的摄像头画面和设备屏幕画面都会增加水印信息；支持自定义过滤摄像头、麦克风。
16.批量磁盘清理：支持远程批量清理设备磁盘；支持清理指定磁盘的指定文件夹；支持清理系统盘备份、缓存、日志文件；支持迁移系统盘视频、图片、音乐、文档文件；支持格式化非系统盘磁盘。
17.冰点还原及穿透：支持远程向已冰冻的设备发送指令、安装软件，在设备正常关机时触发穿透动作，穿透完成后，设备即可使用已安装软件、执行已接收指令，且穿透过程中无需人为解冻。
18.弹窗拦截：支持一键开启拦截能力；支持查看学校当前已上报的所有疑似风险窗口和上报次数，并支持拦截某个应用所有窗口、某个具体窗口；支持将某个应用、某个具体窗口加入白名单，不对软件进行拦截。                     19.含实物展架。</t>
  </si>
  <si>
    <t>台</t>
  </si>
  <si>
    <t>写生画架</t>
  </si>
  <si>
    <t>支架式折叠画架</t>
  </si>
  <si>
    <t>写生画板</t>
  </si>
  <si>
    <t>空心4开木质画板</t>
  </si>
  <si>
    <t>国画透稿台</t>
  </si>
  <si>
    <t>拷贝板120cmX60cm</t>
  </si>
  <si>
    <t>打印机</t>
  </si>
  <si>
    <t>1、设备类型：黑白激光打印机
2、最大幅面：支持A3/A4/A5/A6
3、速度：≥33PPM/页 黑白                          4、复印分数：≥999份                              5、复印缩放功能：25%-400%                           6、支持输稿器连续多张复印                                 7、扫描类型：平板、输稿器                               8、扫描分辨率：平板不低于1200dpi、输稿器不低于300dpi
9、打印分辨率：不低于600×600dpi
10、内存：不低于512MB
11、接口：高速USB 2.0端口、无线、双频2.4GHz/5GHz
12、自动双面打印：自动
13、进纸盒：总容量不低于250页
14、出纸盒：不低于150页
15、支持介质类型：普通纸
16、月工作负荷：≥50000页</t>
  </si>
  <si>
    <t>电子绘画板</t>
  </si>
  <si>
    <t>不小于92mm×147mm,1024级压感以上，无 线无源，配备与教材相应的软件</t>
  </si>
  <si>
    <t>手工剪刀</t>
  </si>
  <si>
    <t>学生剪刀</t>
  </si>
  <si>
    <t>画板夹</t>
  </si>
  <si>
    <t>5cm大号长尾夹</t>
  </si>
  <si>
    <t>手工彩纸</t>
  </si>
  <si>
    <t>12色</t>
  </si>
  <si>
    <t>手工卡纸</t>
  </si>
  <si>
    <t>水彩颜料</t>
  </si>
  <si>
    <t>42色</t>
  </si>
  <si>
    <t>水粉颜料</t>
  </si>
  <si>
    <t>36色</t>
  </si>
  <si>
    <t>国画颜料</t>
  </si>
  <si>
    <t>水粉纸</t>
  </si>
  <si>
    <t>4开</t>
  </si>
  <si>
    <t>袋</t>
  </si>
  <si>
    <t>水彩纸</t>
  </si>
  <si>
    <t>国画毛笔套装</t>
  </si>
  <si>
    <t>小、中、大号</t>
  </si>
  <si>
    <t>调色盘</t>
  </si>
  <si>
    <t>小号</t>
  </si>
  <si>
    <t>油画棒</t>
  </si>
  <si>
    <t>马克笔</t>
  </si>
  <si>
    <t>素描纸</t>
  </si>
  <si>
    <t>素描铅笔套装</t>
  </si>
  <si>
    <t>2H、HB、2B、4B、6B、8B、12B</t>
  </si>
  <si>
    <t>素描橡皮</t>
  </si>
  <si>
    <t>素描专用橡皮</t>
  </si>
  <si>
    <t>垫板</t>
  </si>
  <si>
    <t>（A3）297mmX420mm</t>
  </si>
  <si>
    <t>刻刀</t>
  </si>
  <si>
    <t>18cm剪纸用刻刀</t>
  </si>
  <si>
    <t>把</t>
  </si>
  <si>
    <t>整理箱</t>
  </si>
  <si>
    <t>25L蓝色</t>
  </si>
  <si>
    <t>调色盒</t>
  </si>
  <si>
    <t>24色</t>
  </si>
  <si>
    <t>丙烯颜料</t>
  </si>
  <si>
    <t>白淘泥</t>
  </si>
  <si>
    <t>陶艺科教用泥独立包装每袋1斤</t>
  </si>
  <si>
    <t>黄淘泥</t>
  </si>
  <si>
    <t>紫砂泥</t>
  </si>
  <si>
    <t>黑板</t>
  </si>
  <si>
    <t>钢化玻璃白板支架式可移动</t>
  </si>
  <si>
    <t>无线胸麦话筒</t>
  </si>
  <si>
    <t>专用广播级录音单人收音一拖一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</si>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</sst>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sz val="6"/>
      <name val="宋体"/>
      <charset val="134"/>
    </font>
    <font>
      <sz val="6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8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5"/>
  <sheetViews>
    <sheetView tabSelected="1" zoomScale="145" zoomScaleNormal="145" topLeftCell="A21" workbookViewId="0">
      <selection activeCell="C23" sqref="C23"/>
    </sheetView>
  </sheetViews>
  <sheetFormatPr defaultColWidth="9" defaultRowHeight="13.5" outlineLevelCol="6"/>
  <cols>
    <col min="1" max="1" width="6.63333333333333" customWidth="1"/>
    <col min="2" max="2" width="18" style="2" customWidth="1"/>
    <col min="3" max="3" width="26.1166666666667" style="2" customWidth="1"/>
    <col min="4" max="5" width="5.75" customWidth="1"/>
    <col min="6" max="6" width="6.5" customWidth="1"/>
    <col min="7" max="7" width="9.375" style="3" customWidth="1"/>
    <col min="8" max="8" width="29.9916666666667" customWidth="1"/>
  </cols>
  <sheetData>
    <row r="1" s="1" customFormat="1" ht="26" customHeight="1" spans="1:7">
      <c r="A1" s="4" t="s">
        <v>0</v>
      </c>
      <c r="B1" s="5"/>
      <c r="C1" s="5"/>
      <c r="D1" s="4"/>
      <c r="E1" s="4"/>
      <c r="F1" s="4"/>
      <c r="G1" s="4"/>
    </row>
    <row r="2" ht="23" customHeight="1" spans="1:7">
      <c r="A2" s="6" t="s">
        <v>1</v>
      </c>
      <c r="B2" s="7" t="s">
        <v>2</v>
      </c>
      <c r="C2" s="7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ht="61" customHeight="1" spans="1:7">
      <c r="A3" s="8">
        <v>1</v>
      </c>
      <c r="B3" s="9" t="s">
        <v>8</v>
      </c>
      <c r="C3" s="9" t="s">
        <v>9</v>
      </c>
      <c r="D3" s="8" t="s">
        <v>10</v>
      </c>
      <c r="E3" s="8">
        <v>4</v>
      </c>
      <c r="F3" s="8">
        <v>500</v>
      </c>
      <c r="G3" s="8">
        <f>F3*E3</f>
        <v>2000</v>
      </c>
    </row>
    <row r="4" ht="22" customHeight="1" spans="1:7">
      <c r="A4" s="8">
        <v>2</v>
      </c>
      <c r="B4" s="9" t="s">
        <v>11</v>
      </c>
      <c r="C4" s="9" t="s">
        <v>12</v>
      </c>
      <c r="D4" s="8" t="s">
        <v>10</v>
      </c>
      <c r="E4" s="8">
        <v>50</v>
      </c>
      <c r="F4" s="8">
        <v>50</v>
      </c>
      <c r="G4" s="8">
        <f t="shared" ref="G4:G35" si="0">F4*E4</f>
        <v>2500</v>
      </c>
    </row>
    <row r="5" ht="25" customHeight="1" spans="1:7">
      <c r="A5" s="8">
        <v>3</v>
      </c>
      <c r="B5" s="9" t="s">
        <v>13</v>
      </c>
      <c r="C5" s="9" t="s">
        <v>14</v>
      </c>
      <c r="D5" s="8" t="s">
        <v>15</v>
      </c>
      <c r="E5" s="8">
        <v>4</v>
      </c>
      <c r="F5" s="8">
        <v>150</v>
      </c>
      <c r="G5" s="8">
        <f t="shared" si="0"/>
        <v>600</v>
      </c>
    </row>
    <row r="6" ht="31" customHeight="1" spans="1:7">
      <c r="A6" s="8">
        <v>5</v>
      </c>
      <c r="B6" s="9" t="s">
        <v>16</v>
      </c>
      <c r="C6" s="10" t="s">
        <v>17</v>
      </c>
      <c r="D6" s="8" t="s">
        <v>10</v>
      </c>
      <c r="E6" s="8">
        <v>55</v>
      </c>
      <c r="F6" s="8">
        <v>50</v>
      </c>
      <c r="G6" s="8">
        <f t="shared" si="0"/>
        <v>2750</v>
      </c>
    </row>
    <row r="7" ht="57" customHeight="1" spans="1:7">
      <c r="A7" s="8">
        <v>6</v>
      </c>
      <c r="B7" s="9" t="s">
        <v>18</v>
      </c>
      <c r="C7" s="10" t="s">
        <v>19</v>
      </c>
      <c r="D7" s="8" t="s">
        <v>20</v>
      </c>
      <c r="E7" s="8">
        <v>4</v>
      </c>
      <c r="F7" s="8">
        <v>300</v>
      </c>
      <c r="G7" s="8">
        <f t="shared" si="0"/>
        <v>1200</v>
      </c>
    </row>
    <row r="8" ht="41" customHeight="1" spans="1:7">
      <c r="A8" s="8">
        <v>7</v>
      </c>
      <c r="B8" s="9" t="s">
        <v>21</v>
      </c>
      <c r="C8" s="10" t="s">
        <v>22</v>
      </c>
      <c r="D8" s="8" t="s">
        <v>10</v>
      </c>
      <c r="E8" s="8">
        <v>8</v>
      </c>
      <c r="F8" s="8">
        <v>300</v>
      </c>
      <c r="G8" s="8">
        <f t="shared" si="0"/>
        <v>2400</v>
      </c>
    </row>
    <row r="9" ht="44" customHeight="1" spans="1:7">
      <c r="A9" s="8">
        <v>8</v>
      </c>
      <c r="B9" s="9" t="s">
        <v>23</v>
      </c>
      <c r="C9" s="11" t="s">
        <v>24</v>
      </c>
      <c r="D9" s="8" t="s">
        <v>15</v>
      </c>
      <c r="E9" s="8">
        <v>2</v>
      </c>
      <c r="F9" s="8">
        <v>150</v>
      </c>
      <c r="G9" s="8">
        <f t="shared" si="0"/>
        <v>300</v>
      </c>
    </row>
    <row r="10" ht="19" customHeight="1" spans="1:7">
      <c r="A10" s="8">
        <v>9</v>
      </c>
      <c r="B10" s="9" t="s">
        <v>25</v>
      </c>
      <c r="C10" s="9" t="s">
        <v>26</v>
      </c>
      <c r="D10" s="8" t="s">
        <v>15</v>
      </c>
      <c r="E10" s="8">
        <v>7</v>
      </c>
      <c r="F10" s="8">
        <v>150</v>
      </c>
      <c r="G10" s="8">
        <f t="shared" si="0"/>
        <v>1050</v>
      </c>
    </row>
    <row r="11" ht="19" customHeight="1" spans="1:7">
      <c r="A11" s="8">
        <v>10</v>
      </c>
      <c r="B11" s="9" t="s">
        <v>25</v>
      </c>
      <c r="C11" s="9" t="s">
        <v>27</v>
      </c>
      <c r="D11" s="8" t="s">
        <v>15</v>
      </c>
      <c r="E11" s="8">
        <v>7</v>
      </c>
      <c r="F11" s="8">
        <v>250</v>
      </c>
      <c r="G11" s="8">
        <f t="shared" si="0"/>
        <v>1750</v>
      </c>
    </row>
    <row r="12" ht="20" customHeight="1" spans="1:7">
      <c r="A12" s="8">
        <v>11</v>
      </c>
      <c r="B12" s="9" t="s">
        <v>28</v>
      </c>
      <c r="C12" s="9" t="s">
        <v>29</v>
      </c>
      <c r="D12" s="8" t="s">
        <v>30</v>
      </c>
      <c r="E12" s="8">
        <v>7</v>
      </c>
      <c r="F12" s="8">
        <v>200</v>
      </c>
      <c r="G12" s="8">
        <f t="shared" si="0"/>
        <v>1400</v>
      </c>
    </row>
    <row r="13" ht="21" customHeight="1" spans="1:7">
      <c r="A13" s="8">
        <v>12</v>
      </c>
      <c r="B13" s="9" t="s">
        <v>31</v>
      </c>
      <c r="C13" s="9" t="s">
        <v>26</v>
      </c>
      <c r="D13" s="8" t="s">
        <v>15</v>
      </c>
      <c r="E13" s="8">
        <v>7</v>
      </c>
      <c r="F13" s="8">
        <v>40</v>
      </c>
      <c r="G13" s="8">
        <f t="shared" si="0"/>
        <v>280</v>
      </c>
    </row>
    <row r="14" ht="22" customHeight="1" spans="1:7">
      <c r="A14" s="8">
        <v>15</v>
      </c>
      <c r="B14" s="9" t="s">
        <v>32</v>
      </c>
      <c r="C14" s="9" t="s">
        <v>33</v>
      </c>
      <c r="D14" s="8" t="s">
        <v>10</v>
      </c>
      <c r="E14" s="8">
        <v>100</v>
      </c>
      <c r="F14" s="8">
        <v>3</v>
      </c>
      <c r="G14" s="8">
        <f t="shared" si="0"/>
        <v>300</v>
      </c>
    </row>
    <row r="15" ht="27" customHeight="1" spans="1:7">
      <c r="A15" s="8">
        <v>16</v>
      </c>
      <c r="B15" s="9" t="s">
        <v>34</v>
      </c>
      <c r="C15" s="9" t="s">
        <v>35</v>
      </c>
      <c r="D15" s="8" t="s">
        <v>30</v>
      </c>
      <c r="E15" s="8">
        <v>7</v>
      </c>
      <c r="F15" s="8">
        <v>200</v>
      </c>
      <c r="G15" s="8">
        <f t="shared" si="0"/>
        <v>1400</v>
      </c>
    </row>
    <row r="16" ht="25" customHeight="1" spans="1:7">
      <c r="A16" s="8">
        <v>17</v>
      </c>
      <c r="B16" s="9" t="s">
        <v>36</v>
      </c>
      <c r="C16" s="9" t="s">
        <v>37</v>
      </c>
      <c r="D16" s="8" t="s">
        <v>10</v>
      </c>
      <c r="E16" s="8">
        <v>7</v>
      </c>
      <c r="F16" s="8">
        <v>50</v>
      </c>
      <c r="G16" s="8">
        <f t="shared" si="0"/>
        <v>350</v>
      </c>
    </row>
    <row r="17" ht="33" customHeight="1" spans="1:7">
      <c r="A17" s="8">
        <v>18</v>
      </c>
      <c r="B17" s="9" t="s">
        <v>38</v>
      </c>
      <c r="C17" s="9" t="s">
        <v>39</v>
      </c>
      <c r="D17" s="8" t="s">
        <v>10</v>
      </c>
      <c r="E17" s="8">
        <v>7</v>
      </c>
      <c r="F17" s="8">
        <v>80</v>
      </c>
      <c r="G17" s="8">
        <f t="shared" si="0"/>
        <v>560</v>
      </c>
    </row>
    <row r="18" ht="18" spans="1:7">
      <c r="A18" s="8">
        <v>19</v>
      </c>
      <c r="B18" s="9" t="s">
        <v>40</v>
      </c>
      <c r="C18" s="9" t="s">
        <v>41</v>
      </c>
      <c r="D18" s="8" t="s">
        <v>30</v>
      </c>
      <c r="E18" s="8">
        <v>2</v>
      </c>
      <c r="F18" s="8">
        <v>100</v>
      </c>
      <c r="G18" s="8">
        <f t="shared" si="0"/>
        <v>200</v>
      </c>
    </row>
    <row r="19" ht="20" customHeight="1" spans="1:7">
      <c r="A19" s="8">
        <v>20</v>
      </c>
      <c r="B19" s="9" t="s">
        <v>42</v>
      </c>
      <c r="C19" s="9" t="s">
        <v>43</v>
      </c>
      <c r="D19" s="8" t="s">
        <v>30</v>
      </c>
      <c r="E19" s="8">
        <v>45</v>
      </c>
      <c r="F19" s="8">
        <v>80</v>
      </c>
      <c r="G19" s="8">
        <f t="shared" si="0"/>
        <v>3600</v>
      </c>
    </row>
    <row r="20" ht="21" customHeight="1" spans="1:7">
      <c r="A20" s="8">
        <v>21</v>
      </c>
      <c r="B20" s="9" t="s">
        <v>44</v>
      </c>
      <c r="C20" s="9" t="s">
        <v>45</v>
      </c>
      <c r="D20" s="8" t="s">
        <v>30</v>
      </c>
      <c r="E20" s="8">
        <v>1</v>
      </c>
      <c r="F20" s="8">
        <v>5730</v>
      </c>
      <c r="G20" s="8">
        <f t="shared" si="0"/>
        <v>5730</v>
      </c>
    </row>
    <row r="21" ht="26" customHeight="1" spans="1:7">
      <c r="A21" s="8">
        <v>22</v>
      </c>
      <c r="B21" s="9" t="s">
        <v>46</v>
      </c>
      <c r="C21" s="9" t="s">
        <v>47</v>
      </c>
      <c r="D21" s="8" t="s">
        <v>30</v>
      </c>
      <c r="E21" s="8">
        <v>45</v>
      </c>
      <c r="F21" s="8">
        <v>60</v>
      </c>
      <c r="G21" s="8">
        <f t="shared" si="0"/>
        <v>2700</v>
      </c>
    </row>
    <row r="22" ht="32" customHeight="1" spans="1:7">
      <c r="A22" s="8">
        <v>23</v>
      </c>
      <c r="B22" s="9" t="s">
        <v>48</v>
      </c>
      <c r="C22" s="9" t="s">
        <v>49</v>
      </c>
      <c r="D22" s="8" t="s">
        <v>30</v>
      </c>
      <c r="E22" s="8">
        <v>45</v>
      </c>
      <c r="F22" s="8">
        <v>50</v>
      </c>
      <c r="G22" s="8">
        <f t="shared" si="0"/>
        <v>2250</v>
      </c>
    </row>
    <row r="23" ht="236" customHeight="1" spans="1:7">
      <c r="A23" s="8">
        <v>24</v>
      </c>
      <c r="B23" s="12" t="s">
        <v>50</v>
      </c>
      <c r="C23" s="13" t="s">
        <v>51</v>
      </c>
      <c r="D23" s="8" t="s">
        <v>52</v>
      </c>
      <c r="E23" s="8">
        <v>1</v>
      </c>
      <c r="F23" s="8">
        <v>33000</v>
      </c>
      <c r="G23" s="8">
        <f t="shared" si="0"/>
        <v>33000</v>
      </c>
    </row>
    <row r="24" spans="1:7">
      <c r="A24" s="8">
        <v>26</v>
      </c>
      <c r="B24" s="9" t="s">
        <v>53</v>
      </c>
      <c r="C24" s="9" t="s">
        <v>54</v>
      </c>
      <c r="D24" s="8" t="s">
        <v>10</v>
      </c>
      <c r="E24" s="8">
        <v>30</v>
      </c>
      <c r="F24" s="8">
        <v>69</v>
      </c>
      <c r="G24" s="8">
        <f t="shared" si="0"/>
        <v>2070</v>
      </c>
    </row>
    <row r="25" spans="1:7">
      <c r="A25" s="8">
        <v>27</v>
      </c>
      <c r="B25" s="9" t="s">
        <v>55</v>
      </c>
      <c r="C25" s="9" t="s">
        <v>56</v>
      </c>
      <c r="D25" s="8" t="s">
        <v>15</v>
      </c>
      <c r="E25" s="8">
        <v>60</v>
      </c>
      <c r="F25" s="8">
        <v>46</v>
      </c>
      <c r="G25" s="8">
        <f t="shared" si="0"/>
        <v>2760</v>
      </c>
    </row>
    <row r="26" spans="1:7">
      <c r="A26" s="8">
        <v>28</v>
      </c>
      <c r="B26" s="9" t="s">
        <v>57</v>
      </c>
      <c r="C26" s="9" t="s">
        <v>58</v>
      </c>
      <c r="D26" s="8" t="s">
        <v>10</v>
      </c>
      <c r="E26" s="8">
        <v>1</v>
      </c>
      <c r="F26" s="8">
        <v>1000</v>
      </c>
      <c r="G26" s="8">
        <f t="shared" si="0"/>
        <v>1000</v>
      </c>
    </row>
    <row r="27" ht="161" customHeight="1" spans="1:7">
      <c r="A27" s="8">
        <v>29</v>
      </c>
      <c r="B27" s="9" t="s">
        <v>59</v>
      </c>
      <c r="C27" s="14" t="s">
        <v>60</v>
      </c>
      <c r="D27" s="8" t="s">
        <v>10</v>
      </c>
      <c r="E27" s="8">
        <v>1</v>
      </c>
      <c r="F27" s="8">
        <v>3000</v>
      </c>
      <c r="G27" s="8">
        <f t="shared" si="0"/>
        <v>3000</v>
      </c>
    </row>
    <row r="28" ht="25" customHeight="1" spans="1:7">
      <c r="A28" s="8">
        <v>30</v>
      </c>
      <c r="B28" s="9" t="s">
        <v>61</v>
      </c>
      <c r="C28" s="9" t="s">
        <v>62</v>
      </c>
      <c r="D28" s="8" t="s">
        <v>10</v>
      </c>
      <c r="E28" s="8">
        <v>55</v>
      </c>
      <c r="F28" s="8">
        <v>230</v>
      </c>
      <c r="G28" s="8">
        <f t="shared" si="0"/>
        <v>12650</v>
      </c>
    </row>
    <row r="29" spans="1:7">
      <c r="A29" s="8">
        <v>31</v>
      </c>
      <c r="B29" s="9" t="s">
        <v>63</v>
      </c>
      <c r="C29" s="9" t="s">
        <v>64</v>
      </c>
      <c r="D29" s="8" t="s">
        <v>10</v>
      </c>
      <c r="E29" s="8">
        <v>60</v>
      </c>
      <c r="F29" s="8">
        <v>5.75</v>
      </c>
      <c r="G29" s="8">
        <f t="shared" si="0"/>
        <v>345</v>
      </c>
    </row>
    <row r="30" spans="1:7">
      <c r="A30" s="8">
        <v>32</v>
      </c>
      <c r="B30" s="9" t="s">
        <v>65</v>
      </c>
      <c r="C30" s="9" t="s">
        <v>66</v>
      </c>
      <c r="D30" s="8" t="s">
        <v>10</v>
      </c>
      <c r="E30" s="8">
        <v>120</v>
      </c>
      <c r="F30" s="8">
        <v>8.05</v>
      </c>
      <c r="G30" s="8">
        <f t="shared" si="0"/>
        <v>966</v>
      </c>
    </row>
    <row r="31" spans="1:7">
      <c r="A31" s="8">
        <v>33</v>
      </c>
      <c r="B31" s="9" t="s">
        <v>67</v>
      </c>
      <c r="C31" s="9" t="s">
        <v>68</v>
      </c>
      <c r="D31" s="8" t="s">
        <v>30</v>
      </c>
      <c r="E31" s="8">
        <v>14</v>
      </c>
      <c r="F31" s="8">
        <v>11.5</v>
      </c>
      <c r="G31" s="8">
        <f t="shared" si="0"/>
        <v>161</v>
      </c>
    </row>
    <row r="32" spans="1:7">
      <c r="A32" s="8">
        <v>34</v>
      </c>
      <c r="B32" s="9" t="s">
        <v>69</v>
      </c>
      <c r="C32" s="9" t="s">
        <v>68</v>
      </c>
      <c r="D32" s="8" t="s">
        <v>30</v>
      </c>
      <c r="E32" s="8">
        <v>14</v>
      </c>
      <c r="F32" s="8">
        <v>28.75</v>
      </c>
      <c r="G32" s="8">
        <f t="shared" si="0"/>
        <v>402.5</v>
      </c>
    </row>
    <row r="33" spans="1:7">
      <c r="A33" s="8">
        <v>35</v>
      </c>
      <c r="B33" s="9" t="s">
        <v>70</v>
      </c>
      <c r="C33" s="9" t="s">
        <v>71</v>
      </c>
      <c r="D33" s="8" t="s">
        <v>30</v>
      </c>
      <c r="E33" s="8">
        <v>14</v>
      </c>
      <c r="F33" s="8">
        <v>276</v>
      </c>
      <c r="G33" s="8">
        <f t="shared" si="0"/>
        <v>3864</v>
      </c>
    </row>
    <row r="34" spans="1:7">
      <c r="A34" s="8">
        <v>36</v>
      </c>
      <c r="B34" s="9" t="s">
        <v>72</v>
      </c>
      <c r="C34" s="9" t="s">
        <v>73</v>
      </c>
      <c r="D34" s="8" t="s">
        <v>30</v>
      </c>
      <c r="E34" s="8">
        <v>14</v>
      </c>
      <c r="F34" s="8">
        <v>92</v>
      </c>
      <c r="G34" s="8">
        <f t="shared" si="0"/>
        <v>1288</v>
      </c>
    </row>
    <row r="35" spans="1:7">
      <c r="A35" s="8">
        <v>37</v>
      </c>
      <c r="B35" s="9" t="s">
        <v>74</v>
      </c>
      <c r="C35" s="9" t="s">
        <v>68</v>
      </c>
      <c r="D35" s="8" t="s">
        <v>30</v>
      </c>
      <c r="E35" s="8">
        <v>14</v>
      </c>
      <c r="F35" s="8">
        <v>23</v>
      </c>
      <c r="G35" s="8">
        <f t="shared" si="0"/>
        <v>322</v>
      </c>
    </row>
    <row r="36" spans="1:7">
      <c r="A36" s="8">
        <v>38</v>
      </c>
      <c r="B36" s="9" t="s">
        <v>75</v>
      </c>
      <c r="C36" s="9" t="s">
        <v>76</v>
      </c>
      <c r="D36" s="8" t="s">
        <v>77</v>
      </c>
      <c r="E36" s="8">
        <v>14</v>
      </c>
      <c r="F36" s="8">
        <v>23</v>
      </c>
      <c r="G36" s="8">
        <f t="shared" ref="G36:G54" si="1">F36*E36</f>
        <v>322</v>
      </c>
    </row>
    <row r="37" spans="1:7">
      <c r="A37" s="8">
        <v>39</v>
      </c>
      <c r="B37" s="9" t="s">
        <v>78</v>
      </c>
      <c r="C37" s="9" t="s">
        <v>76</v>
      </c>
      <c r="D37" s="8" t="s">
        <v>77</v>
      </c>
      <c r="E37" s="8">
        <v>14</v>
      </c>
      <c r="F37" s="8">
        <v>23</v>
      </c>
      <c r="G37" s="8">
        <f t="shared" si="1"/>
        <v>322</v>
      </c>
    </row>
    <row r="38" spans="1:7">
      <c r="A38" s="8">
        <v>40</v>
      </c>
      <c r="B38" s="9" t="s">
        <v>79</v>
      </c>
      <c r="C38" s="9" t="s">
        <v>80</v>
      </c>
      <c r="D38" s="8" t="s">
        <v>30</v>
      </c>
      <c r="E38" s="8">
        <v>14</v>
      </c>
      <c r="F38" s="8">
        <v>69</v>
      </c>
      <c r="G38" s="8">
        <f t="shared" si="1"/>
        <v>966</v>
      </c>
    </row>
    <row r="39" spans="1:7">
      <c r="A39" s="8">
        <v>41</v>
      </c>
      <c r="B39" s="9" t="s">
        <v>81</v>
      </c>
      <c r="C39" s="9" t="s">
        <v>82</v>
      </c>
      <c r="D39" s="8" t="s">
        <v>10</v>
      </c>
      <c r="E39" s="8">
        <v>55</v>
      </c>
      <c r="F39" s="8">
        <v>6.9</v>
      </c>
      <c r="G39" s="8">
        <f t="shared" si="1"/>
        <v>379.5</v>
      </c>
    </row>
    <row r="40" spans="1:7">
      <c r="A40" s="8">
        <v>42</v>
      </c>
      <c r="B40" s="9" t="s">
        <v>83</v>
      </c>
      <c r="C40" s="9" t="s">
        <v>73</v>
      </c>
      <c r="D40" s="8" t="s">
        <v>30</v>
      </c>
      <c r="E40" s="8">
        <v>14</v>
      </c>
      <c r="F40" s="8">
        <v>40.25</v>
      </c>
      <c r="G40" s="8">
        <f t="shared" si="1"/>
        <v>563.5</v>
      </c>
    </row>
    <row r="41" spans="1:7">
      <c r="A41" s="8">
        <v>43</v>
      </c>
      <c r="B41" s="9" t="s">
        <v>84</v>
      </c>
      <c r="C41" s="9" t="s">
        <v>73</v>
      </c>
      <c r="D41" s="8" t="s">
        <v>30</v>
      </c>
      <c r="E41" s="8">
        <v>14</v>
      </c>
      <c r="F41" s="8">
        <v>46</v>
      </c>
      <c r="G41" s="8">
        <f t="shared" si="1"/>
        <v>644</v>
      </c>
    </row>
    <row r="42" spans="1:7">
      <c r="A42" s="8">
        <v>44</v>
      </c>
      <c r="B42" s="9" t="s">
        <v>85</v>
      </c>
      <c r="C42" s="9" t="s">
        <v>76</v>
      </c>
      <c r="D42" s="8" t="s">
        <v>77</v>
      </c>
      <c r="E42" s="8">
        <v>14</v>
      </c>
      <c r="F42" s="8">
        <v>23</v>
      </c>
      <c r="G42" s="8">
        <f t="shared" si="1"/>
        <v>322</v>
      </c>
    </row>
    <row r="43" spans="1:7">
      <c r="A43" s="8">
        <v>45</v>
      </c>
      <c r="B43" s="9" t="s">
        <v>86</v>
      </c>
      <c r="C43" s="9" t="s">
        <v>87</v>
      </c>
      <c r="D43" s="8" t="s">
        <v>30</v>
      </c>
      <c r="E43" s="8">
        <v>14</v>
      </c>
      <c r="F43" s="8">
        <v>28.75</v>
      </c>
      <c r="G43" s="8">
        <f t="shared" si="1"/>
        <v>402.5</v>
      </c>
    </row>
    <row r="44" spans="1:7">
      <c r="A44" s="8">
        <v>46</v>
      </c>
      <c r="B44" s="9" t="s">
        <v>88</v>
      </c>
      <c r="C44" s="9" t="s">
        <v>89</v>
      </c>
      <c r="D44" s="8" t="s">
        <v>15</v>
      </c>
      <c r="E44" s="8">
        <v>28</v>
      </c>
      <c r="F44" s="8">
        <v>3.45</v>
      </c>
      <c r="G44" s="8">
        <f t="shared" si="1"/>
        <v>96.6</v>
      </c>
    </row>
    <row r="45" spans="1:7">
      <c r="A45" s="8">
        <v>47</v>
      </c>
      <c r="B45" s="9" t="s">
        <v>90</v>
      </c>
      <c r="C45" s="9" t="s">
        <v>91</v>
      </c>
      <c r="D45" s="8" t="s">
        <v>10</v>
      </c>
      <c r="E45" s="8">
        <v>60</v>
      </c>
      <c r="F45" s="8">
        <v>20</v>
      </c>
      <c r="G45" s="8">
        <f t="shared" si="1"/>
        <v>1200</v>
      </c>
    </row>
    <row r="46" spans="1:7">
      <c r="A46" s="8">
        <v>48</v>
      </c>
      <c r="B46" s="9" t="s">
        <v>92</v>
      </c>
      <c r="C46" s="9" t="s">
        <v>93</v>
      </c>
      <c r="D46" s="8" t="s">
        <v>94</v>
      </c>
      <c r="E46" s="8">
        <v>60</v>
      </c>
      <c r="F46" s="8">
        <v>5.75</v>
      </c>
      <c r="G46" s="8">
        <f t="shared" si="1"/>
        <v>345</v>
      </c>
    </row>
    <row r="47" spans="1:7">
      <c r="A47" s="8">
        <v>49</v>
      </c>
      <c r="B47" s="9" t="s">
        <v>95</v>
      </c>
      <c r="C47" s="9" t="s">
        <v>96</v>
      </c>
      <c r="D47" s="8" t="s">
        <v>10</v>
      </c>
      <c r="E47" s="8">
        <v>10</v>
      </c>
      <c r="F47" s="8">
        <v>34.5</v>
      </c>
      <c r="G47" s="8">
        <f t="shared" si="1"/>
        <v>345</v>
      </c>
    </row>
    <row r="48" spans="1:7">
      <c r="A48" s="8">
        <v>50</v>
      </c>
      <c r="B48" s="9" t="s">
        <v>97</v>
      </c>
      <c r="C48" s="9" t="s">
        <v>98</v>
      </c>
      <c r="D48" s="8" t="s">
        <v>10</v>
      </c>
      <c r="E48" s="8">
        <v>14</v>
      </c>
      <c r="F48" s="8">
        <v>34.5</v>
      </c>
      <c r="G48" s="8">
        <f t="shared" si="1"/>
        <v>483</v>
      </c>
    </row>
    <row r="49" spans="1:7">
      <c r="A49" s="8">
        <v>51</v>
      </c>
      <c r="B49" s="9" t="s">
        <v>99</v>
      </c>
      <c r="C49" s="9" t="s">
        <v>98</v>
      </c>
      <c r="D49" s="8" t="s">
        <v>30</v>
      </c>
      <c r="E49" s="8">
        <v>14</v>
      </c>
      <c r="F49" s="8">
        <v>126.5</v>
      </c>
      <c r="G49" s="8">
        <f t="shared" si="1"/>
        <v>1771</v>
      </c>
    </row>
    <row r="50" spans="1:7">
      <c r="A50" s="8">
        <v>52</v>
      </c>
      <c r="B50" s="9" t="s">
        <v>100</v>
      </c>
      <c r="C50" s="9" t="s">
        <v>101</v>
      </c>
      <c r="D50" s="8" t="s">
        <v>77</v>
      </c>
      <c r="E50" s="8">
        <v>100</v>
      </c>
      <c r="F50" s="8">
        <v>2.3</v>
      </c>
      <c r="G50" s="8">
        <f t="shared" si="1"/>
        <v>230</v>
      </c>
    </row>
    <row r="51" spans="1:7">
      <c r="A51" s="8">
        <v>53</v>
      </c>
      <c r="B51" s="9" t="s">
        <v>102</v>
      </c>
      <c r="C51" s="9" t="s">
        <v>101</v>
      </c>
      <c r="D51" s="8" t="s">
        <v>77</v>
      </c>
      <c r="E51" s="8">
        <v>60</v>
      </c>
      <c r="F51" s="8">
        <v>2.3</v>
      </c>
      <c r="G51" s="8">
        <f t="shared" si="1"/>
        <v>138</v>
      </c>
    </row>
    <row r="52" spans="1:7">
      <c r="A52" s="8">
        <v>54</v>
      </c>
      <c r="B52" s="9" t="s">
        <v>103</v>
      </c>
      <c r="C52" s="9" t="s">
        <v>101</v>
      </c>
      <c r="D52" s="8" t="s">
        <v>77</v>
      </c>
      <c r="E52" s="8">
        <v>40</v>
      </c>
      <c r="F52" s="8">
        <v>2.3</v>
      </c>
      <c r="G52" s="8">
        <f t="shared" si="1"/>
        <v>92</v>
      </c>
    </row>
    <row r="53" spans="1:7">
      <c r="A53" s="8">
        <v>55</v>
      </c>
      <c r="B53" s="9" t="s">
        <v>104</v>
      </c>
      <c r="C53" s="9" t="s">
        <v>105</v>
      </c>
      <c r="D53" s="8" t="s">
        <v>10</v>
      </c>
      <c r="E53" s="8">
        <v>1</v>
      </c>
      <c r="F53" s="8">
        <v>1955</v>
      </c>
      <c r="G53" s="8">
        <f t="shared" si="1"/>
        <v>1955</v>
      </c>
    </row>
    <row r="54" spans="1:7">
      <c r="A54" s="8">
        <v>56</v>
      </c>
      <c r="B54" s="9" t="s">
        <v>106</v>
      </c>
      <c r="C54" s="9" t="s">
        <v>107</v>
      </c>
      <c r="D54" s="8" t="s">
        <v>30</v>
      </c>
      <c r="E54" s="8">
        <v>1</v>
      </c>
      <c r="F54" s="8">
        <v>1200</v>
      </c>
      <c r="G54" s="8">
        <f t="shared" si="1"/>
        <v>1200</v>
      </c>
    </row>
    <row r="55" ht="37" customHeight="1" spans="1:7">
      <c r="A55" s="15"/>
      <c r="B55" s="16" t="s">
        <v>108</v>
      </c>
      <c r="C55" s="16"/>
      <c r="D55" s="15"/>
      <c r="E55" s="15"/>
      <c r="F55" s="15"/>
      <c r="G55" s="17">
        <f>SUM(G3:G54)</f>
        <v>106925.6</v>
      </c>
    </row>
  </sheetData>
  <mergeCells count="1">
    <mergeCell ref="A1:G1"/>
  </mergeCells>
  <pageMargins left="0.699912" right="0.699912" top="0.749906" bottom="0.749906" header="0.299963" footer="0.74990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2024-09-11T12:08:00Z</dcterms:created>
  <dcterms:modified xsi:type="dcterms:W3CDTF">2024-09-12T10:32:28Z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0C03D0F1DE654243910698605B8CC7B7_12</vt:lpwstr>
  </property>
  <property fmtid="{D5CDD505-2E9C-101B-9397-08002B2CF9AE}" pid="3" name="KSOProductBuildVer">
    <vt:lpwstr>2052-12.1.0.17827</vt:lpwstr>
  </property>
</Properties>
</file>