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<sst xmlns="http://schemas.openxmlformats.org/spreadsheetml/2006/main" count="182" uniqueCount="128">
  <si>
    <t>沿江采购明细</t>
  </si>
  <si>
    <t>序号</t>
  </si>
  <si>
    <t>品目名称</t>
  </si>
  <si>
    <t>采购商品名称</t>
  </si>
  <si>
    <t>主要技术参数</t>
  </si>
  <si>
    <t>单位</t>
  </si>
  <si>
    <t>单价</t>
  </si>
  <si>
    <t>数量</t>
  </si>
  <si>
    <t>总价</t>
  </si>
  <si>
    <t>教学一体机</t>
  </si>
  <si>
    <t>一、整机设计
1.整机采用一体设计，外部无任何可见内部功能模块连接线。整机采用全金属外壳设计，边角采用弧形设计，表面无尖锐边缘或凸起。
2.整机屏幕边缘采用金属圆角包边防护，整机背板采用金属材质，有效屏蔽内部电路器件辐射；防潮耐盐雾蚀锈，适应多种教学环境。
3."整机屏幕采用不低于86寸超高清LED液晶屏，显示比例≥16:9，分辨率≥3840×2160。（提供第三方检测中心所出具的检测报告复印件并加盖公章）"
4."侧置输入接口具备≥2路HDMI、≥1路RS232、≥1路USB接口；
侧置输出接口具备≥1路音频输出、≥1路触控USB输出；前置输入接口具备≥3路USB接口。
（提供第三方检测中心所出具的检测报告复印件并加盖公章）"
5."嵌入式系统版本不低于Android 13，内存≥2GB，存储空间≥8GB。
（提供第三方检测中心所出具的检测报告复印件并加盖公章）"
6."采用红外触控技术，支持Windows系统中进行40点或以上触控，支持在Android系统中进行40点或以上触控。（提供第三方检测中心所出具的检测报告复印件并加盖公章）"
7."整机具备至少一个三合一电源按键，同一电源物理按键完成Android系统和Windows系统的开机、节能熄屏、关机操作；关机状态下按按键开机；开机状态下按按键实现节能熄屏/唤醒，长按按键实现关机。（提供第三方检测中心所出具的检测报告复印件并加盖公章）"
8."整机无需外接无线网卡，在Android和Windows系统下可实现Wi-Fi无线上网连接、AP无线热点发射和BT蓝牙连接功能。（提供第三方检测中心所出具的检测报告复印件并加盖公章）
9.""Wi-Fi及AP热点支持频段2.4GHz/5GHz ，Wi-Fi制式支持不低于IEEE 802.11 a/b/g/n/ac/ax；支持版本不低于Wi-Fi6。（提供第三方检测中心所出具的检测报告复印件并加盖公章）"
10."触摸屏具有防遮挡功能，触摸接收器在单点或多点遮挡后仍能正常书写。（提供第三方检测中心所出具的检测报告复印件并加盖公章）"
11."整机支持不少于5个自定义前置按键，“设置”、“音量-”，“音量+”，“录屏”，“护眼”按键等，可通过自定义设置实现前置面板功能按键一键启用任一全局小工具（批注、截屏、计时、降半屏、放大镜、倒数日、日历等）、快捷开关（节能模式、纸质护眼模式、经典护眼模式、自动亮度模式等）、课堂智能反馈。（提供第三方检测中心所出具的检测报告复印件并加盖公章）"
二、音视频设计
12."整机内置不低于2.2声道扬声器，位于设备上边框，顶置朝前发声，前朝向不低于10W高音扬声器≥2个，上朝向不低于20W中低音扬声器≥2个，额定总功率不低于60W。（提供第三方检测中心所出具的检测报告复印件并加盖公章）"
13."整机可选择高级音效设置，支持在左右声道平衡显示范围中进行更改；中低频段显示调节范围125Hz～1KHz，高频段显示调节范围 2KHz～16KHz，分贝显示-12dB～12dB 调节范围。（提供第三方检测中心所出具的检测报告复印件并加盖公章）"
14.★"整机内置非独立外扩展不少于8阵列麦克风，拾音角度≥180°，可用于对教室环境音频进行采集，拾音距离≥12m。（提供第三方检测中心所出具的检测报告复印件并加盖公章）"
15."整机内置扬声器采用缝隙发声技术，喇叭采用槽式开口设计，不大于5.8mm（提供第三方检测中心所出具的检测报告复印件并加盖公章）"
16."内置摄像头、麦克风无需外接线材连接，无任何可见外接线材及模块化拼接痕迹，未占用整机设备端口。（提供第三方检测中心所出具的检测报告复印件并加盖公章）"
17.★"整机上边框内置非独立式摄像头，采用一体化集成设计，摄像头数量≥4个。（提供第三方检测中心所出具的检测报告复印件并加盖公章）"
18.★"整机上边框内置非独立式广角高清摄像头，视场角≥142度且水平视场角≥121度，支持输出4:3、16:9比例的图片和视频；在清晰度为2592 x 1944分辨率下，支持不低于30帧的视频输出。（提供第三方检测中心所出具的检测报告复印件并加盖公章）"
三、其他功能
19."整机全通道支持纸质护眼模式，可实现画面纹理的实时调整；支持纸质纹理：牛皮纸、素描纸、宣纸、水彩纸、水纹纸等；支持透明度调节；支持色温调节。（提供第三方检测中心所出具的检测报告复印件并加盖公章）"
20."整机支持色彩空间可选，包含标准模式和sRGB模式，在sRGB模式下可做到高色准△E≤1（提供第三方检测中心所出具的检测报告复印件并加盖公章）"
21."整机设备支持多种身份识别方式，可通过账号登录、手机扫码登录，并支持账号安全登录检测。（提供第三方检测中心所出具的检测报告复印件并加盖公章）"
22."整机摄像头支持人脸识别、清点人数、随机抽人；识别所有学生，显示标记，然后随机抽选，同时显示标记不少于60人。（提供第三方检测中心所出具的检测报告复印件并加盖公章）"
23."支持半屏模式，将Windows显示画面上半部分下拉到屏幕下半部分显示，此时依然可以正常触控操作Windows系统；点击非Windows显示画面区域（屏幕上半部分），即可退出该模式。（提供第三方检测中心所出具的检测报告复印件并加盖公章）"
24.主板搭载CPU：核心数≥8，线程数≥12，主频≥2.0GHz，缓存≥12MB，内存：≥8GB，硬盘≥256GB。
25.PC模块可抽拉式插入整机，可实现无单独接线的插拔，和整机的连接采用万兆级接口，传输速率≥10Gbps。
26.采用按压式卡扣，无需工具就可快速拆卸电脑模块
四、集控功能
1.★首页工作台配置：针对不同的客户诉求，提供个性化工作台自定义功能，在工作台配置页面，可通过拖拉拽可视化配置组件的方式，完成个性化工作台的配置；工作台可配置组件数量不小于30个；支持给每个工作台配置不同的使用角色，默认预设全员工作台和分别仅电教主任，德育主任，教研主任查看的工作台，对应的角色才能看到对应的工作台；工作台支持启用和停用管理。（提供第三方检测中心出具的检测报告复印件并加盖公章）
2.系统管理员：提供组织管理员管理功能，包括：管理员添加、移除和转移，同时支持设置管理员的管理权限，包括：组织管理，系统管理员管理，角色权限，工作台配置，应用管理，区域语言和操作日志。
3.★应用管理：提供应用中心应用管理功能，包含网页端和移动端的应用管理，包括应用安装、应用卸载、自定义分类、移动应用分类。（提供第三方检测中心出具的检测报告复印件并加盖公章）
4开发者中心：支持学校上架自有应用，创建应用支持添加图标，名称，描述，应用跳转链接；支持应用数据接出到第三方业务平台；支持应用连接器完成系统和第三方平台的业务数据交换。
5自定义数据看板：支持定制功能，通过拖拽数据组件的方式，完成自定义数据中心；支持配置数据中心可见角色，支持设置多个可见角色；支持学校自定义不少于6个看板，默认支持配置教育治理，教师发展，学生成长看板；支持嵌入第三方数据看板，通过自定义网页组件填写第三方数据看板链接，即可融合第三方数据看板在一个数据中心。6.教育装备数据：支持展示学校绑定的教育装备，包括智能交互平板，云屏，班牌，学生平板数，支持实时查看在线的智能交互平板，点击可进入巡视界面。
7.角色权限：支持学校自定义角色组，针对角色可设置功能权限；支持自定义角色下对应成员的管理范围。
8.设备巡视：支持同时查看20个教室的实时摄像头画面、设备屏幕画面；支持在一个显示界面同时查看单个教室内所有屏幕、所有摄像头的实时画面，以及所有麦克风的声音，其中摄像头画面可直接使用班班通自带摄像头。支持批量将学校已有网络摄像头导入系统内，同场地下的班班通设备会主动和网络摄像头建立连接，巡视时可调用网络摄像头查看教室实时画面。单台设备巡视时，支持远程发送文本消息、语音消息，支持记录备注、听课评价。支持巡视日志功能，可以回溯管理员的巡视历史。
9.操作日志：支持日志查询功能，支持通过对日志进行筛选，筛选条件包括:日志模块，操作人，操作时间。支持查询最近6个月内的操作记录。支持针对每条日志查看操作详情。
10.点播巡视：支持根据班级课程表，自动获取正在上课或者即将上课的科目、老师列表，快速定位老师所在教室，实时远程听课支持听课过程中针对本节课的教学过程进行评价，支持创建和使用多个评课表，并将评价记录于巡视记录。
11.掌上看班：支持管理者开启掌上看班服务，开启/关闭掌上看班的管控功能；拥有掌上看班权限的老师可在移动端或 PC客户端实时巡班，并进行基础远程管控。支持管理者为普通老师直接分配、普通老师自行申请后由管理者在平台审核开通的 2 种方式管理掌上看班的班级权限，所有权限调整均配备操作日志。支持通过教师、设备维度查看拥有掌上看班的权限明细，并支持快速调整权限。
12.弹窗拦截：支持一键开启拦截能力；支持查看已上报的所有疑似风险窗口和上报次数，并支持拦截某个应用所有窗口、某个具体窗口；支持将某个应用、某个具体窗口加入白名单，不对软件进行拦截。
13.网址过滤：支持设置网址访问黑名单、白名单，限制所有设备的网址访问。
14.★AI画面监测：支持AI自动监测设备画面色情、恐怖、暴力、游戏等风险内容或元素；支持设置警告内容，当监测到不良画面后自动提醒；支持将每天监测到的风险结果自动推送至公众号提醒管理；支持按设备、按画面维度回溯历史监测到的不良画面信息。（提供第三方检测中心出具的检测报告复印件并加盖公章）
15.电教工作台：支持设置显隐组件来定制专属工作台。支持通过设备总览组件快捷查看学校所有设备实时状态及达标情况。支持通过设备巡视组件实时了解教室和设备的情况。支持通过设备使用情况组件了解设备活跃分布及长时间未使用的设备情况，设置智能策略来对设备进行管控；支持通过软件使用情况组件掌握学校教师常用的教学软件，快速拦截风险应用；支持通过老师使用情况了解教师对信息化设备的使用率；支持通过网站访问情况了解设备上使用的常用网址，并可快速设置黑名单来禁止设备上的违规访问行为。（提供第三方检测中心出具的检测报告复印件并加盖公章）
 16.设备治理：支持自定义设备类型及数量，掌握校内设备资产分布情况；支持根据老师、学科、设备三大维度查看设备使用排行，并提供信息化设备利用率提升指南。支持查看本校常用软件、网址访问排行、全校设备画面截图；支持查看设备网络负载、硬件负载情况，并提供网络优化、硬件升级指南。
17.基建优化建议：支持解读设备运行数据，提供基建优化建议；支持根据网络带宽利用率分析网络稳定性并提供优化方案；支持根据硬件参数及流畅度达标情况分析设备运行稳定性并提供优化方案；支持根据安全服务开启情况分析设备运行风险并提供优化方案。                                                                                                                                                                                          18.推拉黑板。                                                                                                                                                                                                                             19.含实物展台。</t>
  </si>
  <si>
    <t>台</t>
  </si>
  <si>
    <t>打印机</t>
  </si>
  <si>
    <t>黑白激光打印机,最大幅面≥A3 ,速度≥25PPM 黑彩同速,打印精度不低于600×600dpi ,内存：,不低于128MB ,内存不低于128MB,接口：,USB 2.0 。</t>
  </si>
  <si>
    <t>图书</t>
  </si>
  <si>
    <t>300本小学生课外阅读书</t>
  </si>
  <si>
    <t>本</t>
  </si>
  <si>
    <t>科学教学仪器</t>
  </si>
  <si>
    <t>水族箱</t>
  </si>
  <si>
    <t>玻璃</t>
  </si>
  <si>
    <t>套</t>
  </si>
  <si>
    <t>手持折叠移动灯</t>
  </si>
  <si>
    <t>led</t>
  </si>
  <si>
    <t>支</t>
  </si>
  <si>
    <t>百叶箱</t>
  </si>
  <si>
    <t>不小于 460mm×290mm×537mm</t>
  </si>
  <si>
    <t>个</t>
  </si>
  <si>
    <t>寒暑表</t>
  </si>
  <si>
    <t>白盘</t>
  </si>
  <si>
    <t>只</t>
  </si>
  <si>
    <t>最高温度表</t>
  </si>
  <si>
    <t>（-16~+81）℃</t>
  </si>
  <si>
    <t>最低温度表</t>
  </si>
  <si>
    <t>（-52~+41）℃</t>
  </si>
  <si>
    <t>弹簧片</t>
  </si>
  <si>
    <t>不锈钢</t>
  </si>
  <si>
    <t>灯泡</t>
  </si>
  <si>
    <t>单摆</t>
  </si>
  <si>
    <t>一个摆球</t>
  </si>
  <si>
    <t>月相变化模型</t>
  </si>
  <si>
    <t>演示盒</t>
  </si>
  <si>
    <t>件</t>
  </si>
  <si>
    <t>平面地形地球仪</t>
  </si>
  <si>
    <t>1:90000</t>
  </si>
  <si>
    <t>根纵剖模型</t>
  </si>
  <si>
    <t>直观教具</t>
  </si>
  <si>
    <t>叶构造模型</t>
  </si>
  <si>
    <t>海绵组织</t>
  </si>
  <si>
    <t>桃花模型</t>
  </si>
  <si>
    <t>pvc</t>
  </si>
  <si>
    <t>心脏解剖模型</t>
  </si>
  <si>
    <t>3倍大</t>
  </si>
  <si>
    <t>心博与血液循环系统模型</t>
  </si>
  <si>
    <t>肘关节活动模型</t>
  </si>
  <si>
    <t>植物分类图谱</t>
  </si>
  <si>
    <t>动物分类图谱</t>
  </si>
  <si>
    <t>小学科学试验教学指导书</t>
  </si>
  <si>
    <t>小学科学试验仪器手册</t>
  </si>
  <si>
    <t>中小学实验室管理手册</t>
  </si>
  <si>
    <t>橡胶管（定制）</t>
  </si>
  <si>
    <t>6×9mm</t>
  </si>
  <si>
    <t>千克</t>
  </si>
  <si>
    <t>广口瓶</t>
  </si>
  <si>
    <t>125ml</t>
  </si>
  <si>
    <t>小口瓶</t>
  </si>
  <si>
    <t>七色板</t>
  </si>
  <si>
    <t>木质</t>
  </si>
  <si>
    <t>美术学具</t>
  </si>
  <si>
    <t>小学美术教学挂图</t>
  </si>
  <si>
    <t>适用小学美术教学要求的绘画、手工、欣赏内容，不少于48副</t>
  </si>
  <si>
    <t>民间美术欣赏及写生样本</t>
  </si>
  <si>
    <t>中国结、京剧脸谱、扎染、面具等</t>
  </si>
  <si>
    <t>美术学具工具包</t>
  </si>
  <si>
    <t>毛笔、小剪刀、调色盘、笔洗，美术刀等</t>
  </si>
  <si>
    <t>绘画工具</t>
  </si>
  <si>
    <t>木刻刀、笔刀、电烙铁、油石等</t>
  </si>
  <si>
    <t>剪纸与拼贴工具</t>
  </si>
  <si>
    <t>小剪刀、专用剪纸等</t>
  </si>
  <si>
    <t>体育器材</t>
  </si>
  <si>
    <t>垒球</t>
  </si>
  <si>
    <t>硬质棒球</t>
  </si>
  <si>
    <t>皮尺</t>
  </si>
  <si>
    <t>纤维尺</t>
  </si>
  <si>
    <t>卷</t>
  </si>
  <si>
    <t>爬竿或爬绳</t>
  </si>
  <si>
    <t>粗绳制</t>
  </si>
  <si>
    <t>付</t>
  </si>
  <si>
    <t>音乐教学器材</t>
  </si>
  <si>
    <t>音乐节拍器</t>
  </si>
  <si>
    <t>机械式</t>
  </si>
  <si>
    <t>音叉</t>
  </si>
  <si>
    <t>钢制，440Hz</t>
  </si>
  <si>
    <t>小学音乐教学挂图</t>
  </si>
  <si>
    <t>适合小学音乐教学要求的音乐家肖像、乐器图纸。</t>
  </si>
  <si>
    <t>棒铃</t>
  </si>
  <si>
    <t>21玲</t>
  </si>
  <si>
    <t>对</t>
  </si>
  <si>
    <t>卡巴撒</t>
  </si>
  <si>
    <t>大号</t>
  </si>
  <si>
    <t>北梆子</t>
  </si>
  <si>
    <t>硬木制，坚实无疤节或劈裂，外表光滑无毛刺</t>
  </si>
  <si>
    <t>副</t>
  </si>
  <si>
    <t>碰铃</t>
  </si>
  <si>
    <t>黄铜制，系绳</t>
  </si>
  <si>
    <t>棒钟</t>
  </si>
  <si>
    <t>黄铜制、系绳</t>
  </si>
  <si>
    <t>扁鼓</t>
  </si>
  <si>
    <t>圆形，木框，两面蒙羊皮，用绳索绷紧。</t>
  </si>
  <si>
    <t>铙</t>
  </si>
  <si>
    <t>铜制，直径27cm～55cm,铙面光、弧度适度、圆度准确、边缘厚度一致，中间的帽形大小和两面的音高要相同，两面为一副</t>
  </si>
  <si>
    <t>笛子</t>
  </si>
  <si>
    <t>苦竹</t>
  </si>
  <si>
    <t>圆号</t>
  </si>
  <si>
    <t>铜管乐器</t>
  </si>
  <si>
    <t>小号</t>
  </si>
  <si>
    <t>黄铜</t>
  </si>
  <si>
    <t>长号</t>
  </si>
  <si>
    <t>黄铜中音长号</t>
  </si>
  <si>
    <t>芦笙</t>
  </si>
  <si>
    <t>水竹</t>
  </si>
  <si>
    <t>指甲及拨片</t>
  </si>
  <si>
    <t>与乐器配套</t>
  </si>
  <si>
    <t>音乐音响</t>
  </si>
  <si>
    <t>可移动音响带两个移动麦克风</t>
  </si>
  <si>
    <t>自制乐器材料</t>
  </si>
  <si>
    <t>竹筒、皮筋、口杯等</t>
  </si>
  <si>
    <t>组</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</si>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</sst>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b/>
      <sz val="20"/>
      <name val="宋体"/>
      <charset val="134"/>
      <scheme val="minor"/>
    </font>
    <font>
      <b/>
      <sz val="11"/>
      <name val="宋体"/>
      <charset val="134"/>
      <scheme val="minor"/>
    </font>
    <font>
      <b/>
      <sz val="12"/>
      <name val="宋体"/>
      <charset val="134"/>
      <scheme val="minor"/>
    </font>
    <font>
      <sz val="11"/>
      <name val="宋体"/>
      <charset val="134"/>
      <scheme val="minor"/>
    </font>
    <font>
      <sz val="11"/>
      <name val="宋体"/>
      <charset val="134"/>
    </font>
    <font>
      <sz val="1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4" fillId="0" borderId="0" applyNumberFormat="0" applyFill="0" applyBorder="0" applyAlignment="0" applyProtection="0">
      <alignment vertical="center"/>
    </xf>
    <xf numFmtId="0" fontId="15" fillId="3" borderId="7" applyNumberFormat="0" applyAlignment="0" applyProtection="0">
      <alignment vertical="center"/>
    </xf>
    <xf numFmtId="0" fontId="16" fillId="4" borderId="8" applyNumberFormat="0" applyAlignment="0" applyProtection="0">
      <alignment vertical="center"/>
    </xf>
    <xf numFmtId="0" fontId="17" fillId="4" borderId="7" applyNumberFormat="0" applyAlignment="0" applyProtection="0">
      <alignment vertical="center"/>
    </xf>
    <xf numFmtId="0" fontId="18" fillId="5" borderId="9" applyNumberFormat="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alignment vertical="center"/>
    </xf>
  </cellStyleXfs>
  <cellXfs count="22">
    <xf numFmtId="0" fontId="0" fillId="0" borderId="0" xfId="0">
      <alignment vertical="center"/>
    </xf>
    <xf numFmtId="0" fontId="0" fillId="0" borderId="0" xfId="0" applyAlignment="1">
      <alignment vertical="center"/>
    </xf>
    <xf numFmtId="0" fontId="0" fillId="0" borderId="0" xfId="0" applyFont="1" applyAlignment="1">
      <alignment horizontal="center" vertical="center"/>
    </xf>
    <xf numFmtId="0" fontId="0" fillId="0" borderId="0" xfId="0" applyFont="1">
      <alignment vertical="center"/>
    </xf>
    <xf numFmtId="0" fontId="1" fillId="0" borderId="0" xfId="0" applyFont="1" applyFill="1" applyAlignment="1">
      <alignment horizontal="center" vertical="center" wrapText="1"/>
    </xf>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49"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4" fillId="0" borderId="2" xfId="49" applyFont="1" applyFill="1" applyBorder="1" applyAlignment="1">
      <alignment horizontal="center" vertical="center"/>
    </xf>
    <xf numFmtId="0" fontId="6" fillId="0" borderId="2" xfId="0" applyFont="1" applyFill="1" applyBorder="1" applyAlignment="1">
      <alignment horizontal="center" vertical="center"/>
    </xf>
    <xf numFmtId="0" fontId="4" fillId="0" borderId="3" xfId="49" applyFont="1" applyFill="1" applyBorder="1" applyAlignment="1">
      <alignment horizontal="center" vertical="center"/>
    </xf>
    <xf numFmtId="0" fontId="4" fillId="0" borderId="2" xfId="49" applyFont="1" applyFill="1" applyBorder="1" applyAlignment="1">
      <alignment horizontal="center" vertical="center" wrapText="1"/>
    </xf>
    <xf numFmtId="0" fontId="4" fillId="0" borderId="1" xfId="49" applyFont="1" applyFill="1" applyBorder="1" applyAlignment="1">
      <alignment horizontal="center" vertical="center" wrapText="1"/>
    </xf>
    <xf numFmtId="0" fontId="4" fillId="0" borderId="3" xfId="49" applyFont="1" applyFill="1" applyBorder="1" applyAlignment="1">
      <alignment horizontal="center" vertical="center" wrapText="1"/>
    </xf>
    <xf numFmtId="0" fontId="6"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8"/>
  <sheetViews>
    <sheetView tabSelected="1" zoomScale="85" zoomScaleNormal="85" workbookViewId="0">
      <pane ySplit="2" topLeftCell="A31" activePane="bottomLeft" state="frozen"/>
      <selection/>
      <selection pane="bottomLeft" activeCell="D41" sqref="D41"/>
    </sheetView>
  </sheetViews>
  <sheetFormatPr defaultColWidth="9" defaultRowHeight="13.5" outlineLevelCol="7"/>
  <cols>
    <col min="1" max="1" width="8.08333333333333" customWidth="1"/>
    <col min="2" max="2" width="17.2" customWidth="1"/>
    <col min="3" max="3" width="34.55" customWidth="1"/>
    <col min="4" max="4" width="43.9583333333333" style="1" customWidth="1"/>
    <col min="5" max="5" width="9" style="2"/>
    <col min="6" max="6" width="9" style="3"/>
    <col min="7" max="7" width="6.375" style="3" customWidth="1"/>
    <col min="8" max="8" width="9" style="3"/>
  </cols>
  <sheetData>
    <row r="1" ht="50" customHeight="1" spans="1:8">
      <c r="A1" s="4" t="s">
        <v>0</v>
      </c>
      <c r="B1" s="4"/>
      <c r="C1" s="5"/>
      <c r="D1" s="5"/>
      <c r="E1" s="6"/>
      <c r="F1" s="6"/>
      <c r="G1" s="6"/>
      <c r="H1" s="6"/>
    </row>
    <row r="2" ht="51" customHeight="1" spans="1:8">
      <c r="A2" s="7" t="s">
        <v>1</v>
      </c>
      <c r="B2" s="7" t="s">
        <v>2</v>
      </c>
      <c r="C2" s="7" t="s">
        <v>3</v>
      </c>
      <c r="D2" s="7" t="s">
        <v>4</v>
      </c>
      <c r="E2" s="7" t="s">
        <v>5</v>
      </c>
      <c r="F2" s="7" t="s">
        <v>6</v>
      </c>
      <c r="G2" s="7" t="s">
        <v>7</v>
      </c>
      <c r="H2" s="7" t="s">
        <v>8</v>
      </c>
    </row>
    <row r="3" ht="409" customHeight="1" spans="1:8">
      <c r="A3" s="8">
        <v>1</v>
      </c>
      <c r="B3" s="8" t="s">
        <v>9</v>
      </c>
      <c r="C3" s="9" t="s">
        <v>9</v>
      </c>
      <c r="D3" s="10" t="s">
        <v>10</v>
      </c>
      <c r="E3" s="9" t="s">
        <v>11</v>
      </c>
      <c r="F3" s="8">
        <v>25600</v>
      </c>
      <c r="G3" s="9">
        <v>2</v>
      </c>
      <c r="H3" s="8">
        <f>F3*G3</f>
        <v>51200</v>
      </c>
    </row>
    <row r="4" ht="64" customHeight="1" spans="1:8">
      <c r="A4" s="8">
        <v>2</v>
      </c>
      <c r="B4" s="9" t="s">
        <v>12</v>
      </c>
      <c r="C4" s="9" t="s">
        <v>12</v>
      </c>
      <c r="D4" s="10" t="s">
        <v>13</v>
      </c>
      <c r="E4" s="9" t="s">
        <v>11</v>
      </c>
      <c r="F4" s="8">
        <v>2960</v>
      </c>
      <c r="G4" s="9">
        <v>2</v>
      </c>
      <c r="H4" s="8">
        <f t="shared" ref="H4:H35" si="0">F4*G4</f>
        <v>5920</v>
      </c>
    </row>
    <row r="5" ht="31" customHeight="1" spans="1:8">
      <c r="A5" s="8">
        <v>3</v>
      </c>
      <c r="B5" s="9" t="s">
        <v>14</v>
      </c>
      <c r="C5" s="9" t="s">
        <v>14</v>
      </c>
      <c r="D5" s="11" t="s">
        <v>15</v>
      </c>
      <c r="E5" s="9" t="s">
        <v>16</v>
      </c>
      <c r="F5" s="8">
        <v>30</v>
      </c>
      <c r="G5" s="9">
        <v>300</v>
      </c>
      <c r="H5" s="8">
        <f t="shared" si="0"/>
        <v>9000</v>
      </c>
    </row>
    <row r="6" ht="24" customHeight="1" spans="1:8">
      <c r="A6" s="8">
        <v>4</v>
      </c>
      <c r="B6" s="12" t="s">
        <v>17</v>
      </c>
      <c r="C6" s="9" t="s">
        <v>18</v>
      </c>
      <c r="D6" s="9" t="s">
        <v>19</v>
      </c>
      <c r="E6" s="9" t="s">
        <v>20</v>
      </c>
      <c r="F6" s="8">
        <v>92</v>
      </c>
      <c r="G6" s="13">
        <v>1</v>
      </c>
      <c r="H6" s="8">
        <f t="shared" si="0"/>
        <v>92</v>
      </c>
    </row>
    <row r="7" ht="24" customHeight="1" spans="1:8">
      <c r="A7" s="8">
        <v>5</v>
      </c>
      <c r="B7" s="14"/>
      <c r="C7" s="9" t="s">
        <v>21</v>
      </c>
      <c r="D7" s="9" t="s">
        <v>22</v>
      </c>
      <c r="E7" s="9" t="s">
        <v>23</v>
      </c>
      <c r="F7" s="8">
        <v>11</v>
      </c>
      <c r="G7" s="12">
        <v>1</v>
      </c>
      <c r="H7" s="8">
        <f t="shared" si="0"/>
        <v>11</v>
      </c>
    </row>
    <row r="8" ht="24" customHeight="1" spans="1:8">
      <c r="A8" s="8">
        <v>6</v>
      </c>
      <c r="B8" s="14"/>
      <c r="C8" s="9" t="s">
        <v>24</v>
      </c>
      <c r="D8" s="9" t="s">
        <v>25</v>
      </c>
      <c r="E8" s="9" t="s">
        <v>26</v>
      </c>
      <c r="F8" s="8">
        <v>195</v>
      </c>
      <c r="G8" s="12">
        <v>1</v>
      </c>
      <c r="H8" s="8">
        <f t="shared" si="0"/>
        <v>195</v>
      </c>
    </row>
    <row r="9" ht="24" customHeight="1" spans="1:8">
      <c r="A9" s="8">
        <v>7</v>
      </c>
      <c r="B9" s="14"/>
      <c r="C9" s="9" t="s">
        <v>27</v>
      </c>
      <c r="D9" s="9" t="s">
        <v>28</v>
      </c>
      <c r="E9" s="9" t="s">
        <v>29</v>
      </c>
      <c r="F9" s="8">
        <v>55</v>
      </c>
      <c r="G9" s="12">
        <v>5</v>
      </c>
      <c r="H9" s="8">
        <f t="shared" si="0"/>
        <v>275</v>
      </c>
    </row>
    <row r="10" ht="24" customHeight="1" spans="1:8">
      <c r="A10" s="8">
        <v>8</v>
      </c>
      <c r="B10" s="14"/>
      <c r="C10" s="9" t="s">
        <v>30</v>
      </c>
      <c r="D10" s="9" t="s">
        <v>31</v>
      </c>
      <c r="E10" s="9" t="s">
        <v>23</v>
      </c>
      <c r="F10" s="8">
        <v>21</v>
      </c>
      <c r="G10" s="12">
        <v>2</v>
      </c>
      <c r="H10" s="8">
        <f t="shared" si="0"/>
        <v>42</v>
      </c>
    </row>
    <row r="11" ht="24" customHeight="1" spans="1:8">
      <c r="A11" s="8">
        <v>9</v>
      </c>
      <c r="B11" s="14"/>
      <c r="C11" s="9" t="s">
        <v>32</v>
      </c>
      <c r="D11" s="9" t="s">
        <v>33</v>
      </c>
      <c r="E11" s="9" t="s">
        <v>23</v>
      </c>
      <c r="F11" s="8">
        <v>21</v>
      </c>
      <c r="G11" s="12">
        <v>2</v>
      </c>
      <c r="H11" s="8">
        <f t="shared" si="0"/>
        <v>42</v>
      </c>
    </row>
    <row r="12" ht="24" customHeight="1" spans="1:8">
      <c r="A12" s="8">
        <v>10</v>
      </c>
      <c r="B12" s="14"/>
      <c r="C12" s="9" t="s">
        <v>34</v>
      </c>
      <c r="D12" s="9" t="s">
        <v>35</v>
      </c>
      <c r="E12" s="9" t="s">
        <v>20</v>
      </c>
      <c r="F12" s="8">
        <v>19</v>
      </c>
      <c r="G12" s="12">
        <v>1</v>
      </c>
      <c r="H12" s="8">
        <f t="shared" si="0"/>
        <v>19</v>
      </c>
    </row>
    <row r="13" ht="24" customHeight="1" spans="1:8">
      <c r="A13" s="8">
        <v>11</v>
      </c>
      <c r="B13" s="14"/>
      <c r="C13" s="9" t="s">
        <v>36</v>
      </c>
      <c r="D13" s="9" t="s">
        <v>22</v>
      </c>
      <c r="E13" s="9" t="s">
        <v>26</v>
      </c>
      <c r="F13" s="8">
        <v>9</v>
      </c>
      <c r="G13" s="12">
        <v>5</v>
      </c>
      <c r="H13" s="8">
        <f t="shared" si="0"/>
        <v>45</v>
      </c>
    </row>
    <row r="14" ht="24" customHeight="1" spans="1:8">
      <c r="A14" s="8">
        <v>12</v>
      </c>
      <c r="B14" s="14"/>
      <c r="C14" s="9" t="s">
        <v>37</v>
      </c>
      <c r="D14" s="9" t="s">
        <v>38</v>
      </c>
      <c r="E14" s="9" t="s">
        <v>20</v>
      </c>
      <c r="F14" s="8">
        <v>27.5</v>
      </c>
      <c r="G14" s="12">
        <v>2</v>
      </c>
      <c r="H14" s="8">
        <f t="shared" si="0"/>
        <v>55</v>
      </c>
    </row>
    <row r="15" ht="24" customHeight="1" spans="1:8">
      <c r="A15" s="8">
        <v>13</v>
      </c>
      <c r="B15" s="14"/>
      <c r="C15" s="9" t="s">
        <v>39</v>
      </c>
      <c r="D15" s="9" t="s">
        <v>40</v>
      </c>
      <c r="E15" s="9" t="s">
        <v>41</v>
      </c>
      <c r="F15" s="8">
        <v>35</v>
      </c>
      <c r="G15" s="12">
        <v>1</v>
      </c>
      <c r="H15" s="8">
        <f t="shared" si="0"/>
        <v>35</v>
      </c>
    </row>
    <row r="16" ht="24" customHeight="1" spans="1:8">
      <c r="A16" s="8">
        <v>14</v>
      </c>
      <c r="B16" s="14"/>
      <c r="C16" s="9" t="s">
        <v>42</v>
      </c>
      <c r="D16" s="9" t="s">
        <v>43</v>
      </c>
      <c r="E16" s="9" t="s">
        <v>26</v>
      </c>
      <c r="F16" s="8">
        <v>86</v>
      </c>
      <c r="G16" s="12">
        <v>1</v>
      </c>
      <c r="H16" s="8">
        <f t="shared" si="0"/>
        <v>86</v>
      </c>
    </row>
    <row r="17" ht="24" customHeight="1" spans="1:8">
      <c r="A17" s="8">
        <v>15</v>
      </c>
      <c r="B17" s="14"/>
      <c r="C17" s="9" t="s">
        <v>44</v>
      </c>
      <c r="D17" s="9" t="s">
        <v>45</v>
      </c>
      <c r="E17" s="9" t="s">
        <v>41</v>
      </c>
      <c r="F17" s="8">
        <v>60</v>
      </c>
      <c r="G17" s="12">
        <v>1</v>
      </c>
      <c r="H17" s="8">
        <f t="shared" si="0"/>
        <v>60</v>
      </c>
    </row>
    <row r="18" ht="24" customHeight="1" spans="1:8">
      <c r="A18" s="8">
        <v>16</v>
      </c>
      <c r="B18" s="14"/>
      <c r="C18" s="9" t="s">
        <v>46</v>
      </c>
      <c r="D18" s="9" t="s">
        <v>47</v>
      </c>
      <c r="E18" s="9" t="s">
        <v>41</v>
      </c>
      <c r="F18" s="8">
        <v>96</v>
      </c>
      <c r="G18" s="12">
        <v>1</v>
      </c>
      <c r="H18" s="8">
        <f t="shared" si="0"/>
        <v>96</v>
      </c>
    </row>
    <row r="19" ht="24" customHeight="1" spans="1:8">
      <c r="A19" s="8">
        <v>17</v>
      </c>
      <c r="B19" s="14"/>
      <c r="C19" s="9" t="s">
        <v>48</v>
      </c>
      <c r="D19" s="9" t="s">
        <v>49</v>
      </c>
      <c r="E19" s="9" t="s">
        <v>41</v>
      </c>
      <c r="F19" s="8">
        <v>54</v>
      </c>
      <c r="G19" s="12">
        <v>1</v>
      </c>
      <c r="H19" s="8">
        <f t="shared" si="0"/>
        <v>54</v>
      </c>
    </row>
    <row r="20" ht="24" customHeight="1" spans="1:8">
      <c r="A20" s="8">
        <v>18</v>
      </c>
      <c r="B20" s="14"/>
      <c r="C20" s="9" t="s">
        <v>50</v>
      </c>
      <c r="D20" s="9" t="s">
        <v>51</v>
      </c>
      <c r="E20" s="9" t="s">
        <v>41</v>
      </c>
      <c r="F20" s="8">
        <v>64</v>
      </c>
      <c r="G20" s="12">
        <v>1</v>
      </c>
      <c r="H20" s="8">
        <f t="shared" si="0"/>
        <v>64</v>
      </c>
    </row>
    <row r="21" ht="24" customHeight="1" spans="1:8">
      <c r="A21" s="8">
        <v>19</v>
      </c>
      <c r="B21" s="14"/>
      <c r="C21" s="9" t="s">
        <v>52</v>
      </c>
      <c r="D21" s="9" t="s">
        <v>45</v>
      </c>
      <c r="E21" s="9" t="s">
        <v>41</v>
      </c>
      <c r="F21" s="8">
        <v>510</v>
      </c>
      <c r="G21" s="12">
        <v>1</v>
      </c>
      <c r="H21" s="8">
        <f t="shared" si="0"/>
        <v>510</v>
      </c>
    </row>
    <row r="22" ht="24" customHeight="1" spans="1:8">
      <c r="A22" s="8">
        <v>20</v>
      </c>
      <c r="B22" s="14"/>
      <c r="C22" s="9" t="s">
        <v>53</v>
      </c>
      <c r="D22" s="9" t="s">
        <v>49</v>
      </c>
      <c r="E22" s="9" t="s">
        <v>41</v>
      </c>
      <c r="F22" s="8">
        <v>67</v>
      </c>
      <c r="G22" s="12">
        <v>1</v>
      </c>
      <c r="H22" s="8">
        <f t="shared" si="0"/>
        <v>67</v>
      </c>
    </row>
    <row r="23" ht="24" customHeight="1" spans="1:8">
      <c r="A23" s="8">
        <v>21</v>
      </c>
      <c r="B23" s="14"/>
      <c r="C23" s="9" t="s">
        <v>54</v>
      </c>
      <c r="D23" s="9" t="s">
        <v>54</v>
      </c>
      <c r="E23" s="9" t="s">
        <v>16</v>
      </c>
      <c r="F23" s="8">
        <v>14</v>
      </c>
      <c r="G23" s="12">
        <v>1</v>
      </c>
      <c r="H23" s="8">
        <f t="shared" si="0"/>
        <v>14</v>
      </c>
    </row>
    <row r="24" ht="24" customHeight="1" spans="1:8">
      <c r="A24" s="8">
        <v>22</v>
      </c>
      <c r="B24" s="14"/>
      <c r="C24" s="9" t="s">
        <v>55</v>
      </c>
      <c r="D24" s="9" t="s">
        <v>55</v>
      </c>
      <c r="E24" s="9" t="s">
        <v>16</v>
      </c>
      <c r="F24" s="8">
        <v>14</v>
      </c>
      <c r="G24" s="12">
        <v>1</v>
      </c>
      <c r="H24" s="8">
        <f t="shared" si="0"/>
        <v>14</v>
      </c>
    </row>
    <row r="25" ht="24" customHeight="1" spans="1:8">
      <c r="A25" s="8">
        <v>23</v>
      </c>
      <c r="B25" s="14"/>
      <c r="C25" s="9" t="s">
        <v>56</v>
      </c>
      <c r="D25" s="9" t="s">
        <v>56</v>
      </c>
      <c r="E25" s="9" t="s">
        <v>16</v>
      </c>
      <c r="F25" s="8">
        <v>24</v>
      </c>
      <c r="G25" s="12">
        <v>1</v>
      </c>
      <c r="H25" s="8">
        <f t="shared" si="0"/>
        <v>24</v>
      </c>
    </row>
    <row r="26" ht="24" customHeight="1" spans="1:8">
      <c r="A26" s="8">
        <v>24</v>
      </c>
      <c r="B26" s="14"/>
      <c r="C26" s="9" t="s">
        <v>57</v>
      </c>
      <c r="D26" s="9" t="s">
        <v>57</v>
      </c>
      <c r="E26" s="9" t="s">
        <v>16</v>
      </c>
      <c r="F26" s="8">
        <v>30</v>
      </c>
      <c r="G26" s="12">
        <v>1</v>
      </c>
      <c r="H26" s="8">
        <f t="shared" si="0"/>
        <v>30</v>
      </c>
    </row>
    <row r="27" ht="24" customHeight="1" spans="1:8">
      <c r="A27" s="8">
        <v>25</v>
      </c>
      <c r="B27" s="14"/>
      <c r="C27" s="9" t="s">
        <v>58</v>
      </c>
      <c r="D27" s="9" t="s">
        <v>58</v>
      </c>
      <c r="E27" s="9" t="s">
        <v>16</v>
      </c>
      <c r="F27" s="8">
        <v>12</v>
      </c>
      <c r="G27" s="12">
        <v>2</v>
      </c>
      <c r="H27" s="8">
        <f t="shared" si="0"/>
        <v>24</v>
      </c>
    </row>
    <row r="28" ht="24" customHeight="1" spans="1:8">
      <c r="A28" s="8">
        <v>26</v>
      </c>
      <c r="B28" s="14"/>
      <c r="C28" s="9" t="s">
        <v>59</v>
      </c>
      <c r="D28" s="9" t="s">
        <v>60</v>
      </c>
      <c r="E28" s="9" t="s">
        <v>61</v>
      </c>
      <c r="F28" s="8">
        <v>33</v>
      </c>
      <c r="G28" s="12">
        <v>1</v>
      </c>
      <c r="H28" s="8">
        <f t="shared" si="0"/>
        <v>33</v>
      </c>
    </row>
    <row r="29" ht="24" customHeight="1" spans="1:8">
      <c r="A29" s="8">
        <v>27</v>
      </c>
      <c r="B29" s="14"/>
      <c r="C29" s="9" t="s">
        <v>62</v>
      </c>
      <c r="D29" s="9" t="s">
        <v>63</v>
      </c>
      <c r="E29" s="9" t="s">
        <v>26</v>
      </c>
      <c r="F29" s="8">
        <v>7.5</v>
      </c>
      <c r="G29" s="12">
        <v>2</v>
      </c>
      <c r="H29" s="8">
        <f t="shared" si="0"/>
        <v>15</v>
      </c>
    </row>
    <row r="30" ht="24" customHeight="1" spans="1:8">
      <c r="A30" s="8">
        <v>28</v>
      </c>
      <c r="B30" s="14"/>
      <c r="C30" s="9" t="s">
        <v>64</v>
      </c>
      <c r="D30" s="9" t="s">
        <v>63</v>
      </c>
      <c r="E30" s="9" t="s">
        <v>26</v>
      </c>
      <c r="F30" s="8">
        <v>5</v>
      </c>
      <c r="G30" s="12">
        <v>2</v>
      </c>
      <c r="H30" s="8">
        <f t="shared" si="0"/>
        <v>10</v>
      </c>
    </row>
    <row r="31" ht="24" customHeight="1" spans="1:8">
      <c r="A31" s="8">
        <v>29</v>
      </c>
      <c r="B31" s="14"/>
      <c r="C31" s="9" t="s">
        <v>65</v>
      </c>
      <c r="D31" s="9" t="s">
        <v>66</v>
      </c>
      <c r="E31" s="9" t="s">
        <v>26</v>
      </c>
      <c r="F31" s="8">
        <v>28.5</v>
      </c>
      <c r="G31" s="12">
        <v>2</v>
      </c>
      <c r="H31" s="8">
        <f t="shared" si="0"/>
        <v>57</v>
      </c>
    </row>
    <row r="32" ht="33" customHeight="1" spans="1:8">
      <c r="A32" s="8">
        <v>30</v>
      </c>
      <c r="B32" s="15" t="s">
        <v>67</v>
      </c>
      <c r="C32" s="9" t="s">
        <v>68</v>
      </c>
      <c r="D32" s="16" t="s">
        <v>69</v>
      </c>
      <c r="E32" s="9" t="s">
        <v>20</v>
      </c>
      <c r="F32" s="8">
        <v>66</v>
      </c>
      <c r="G32" s="9">
        <v>1</v>
      </c>
      <c r="H32" s="8">
        <f t="shared" si="0"/>
        <v>66</v>
      </c>
    </row>
    <row r="33" ht="25" customHeight="1" spans="1:8">
      <c r="A33" s="8">
        <v>31</v>
      </c>
      <c r="B33" s="17"/>
      <c r="C33" s="9" t="s">
        <v>70</v>
      </c>
      <c r="D33" s="9" t="s">
        <v>71</v>
      </c>
      <c r="E33" s="9" t="s">
        <v>20</v>
      </c>
      <c r="F33" s="8">
        <v>322</v>
      </c>
      <c r="G33" s="9">
        <v>1</v>
      </c>
      <c r="H33" s="8">
        <f t="shared" si="0"/>
        <v>322</v>
      </c>
    </row>
    <row r="34" ht="25" customHeight="1" spans="1:8">
      <c r="A34" s="8">
        <v>32</v>
      </c>
      <c r="B34" s="17"/>
      <c r="C34" s="9" t="s">
        <v>72</v>
      </c>
      <c r="D34" s="9" t="s">
        <v>73</v>
      </c>
      <c r="E34" s="9" t="s">
        <v>20</v>
      </c>
      <c r="F34" s="8">
        <v>228</v>
      </c>
      <c r="G34" s="9">
        <v>1</v>
      </c>
      <c r="H34" s="8">
        <f t="shared" si="0"/>
        <v>228</v>
      </c>
    </row>
    <row r="35" ht="25" customHeight="1" spans="1:8">
      <c r="A35" s="8">
        <v>33</v>
      </c>
      <c r="B35" s="17"/>
      <c r="C35" s="9" t="s">
        <v>74</v>
      </c>
      <c r="D35" s="9" t="s">
        <v>75</v>
      </c>
      <c r="E35" s="9" t="s">
        <v>20</v>
      </c>
      <c r="F35" s="8">
        <v>31</v>
      </c>
      <c r="G35" s="9">
        <v>2</v>
      </c>
      <c r="H35" s="8">
        <f t="shared" si="0"/>
        <v>62</v>
      </c>
    </row>
    <row r="36" ht="25" customHeight="1" spans="1:8">
      <c r="A36" s="8">
        <v>34</v>
      </c>
      <c r="B36" s="17"/>
      <c r="C36" s="9" t="s">
        <v>76</v>
      </c>
      <c r="D36" s="16" t="s">
        <v>77</v>
      </c>
      <c r="E36" s="9" t="s">
        <v>20</v>
      </c>
      <c r="F36" s="8">
        <v>9</v>
      </c>
      <c r="G36" s="9">
        <v>1</v>
      </c>
      <c r="H36" s="8">
        <f t="shared" ref="H36:H57" si="1">F36*G36</f>
        <v>9</v>
      </c>
    </row>
    <row r="37" ht="25" customHeight="1" spans="1:8">
      <c r="A37" s="8">
        <v>35</v>
      </c>
      <c r="B37" s="12" t="s">
        <v>78</v>
      </c>
      <c r="C37" s="9" t="s">
        <v>79</v>
      </c>
      <c r="D37" s="16" t="s">
        <v>80</v>
      </c>
      <c r="E37" s="9" t="s">
        <v>29</v>
      </c>
      <c r="F37" s="8">
        <v>11</v>
      </c>
      <c r="G37" s="9">
        <v>9</v>
      </c>
      <c r="H37" s="8">
        <f t="shared" si="1"/>
        <v>99</v>
      </c>
    </row>
    <row r="38" ht="25" customHeight="1" spans="1:8">
      <c r="A38" s="8">
        <v>36</v>
      </c>
      <c r="B38" s="14"/>
      <c r="C38" s="9" t="s">
        <v>81</v>
      </c>
      <c r="D38" s="16" t="s">
        <v>82</v>
      </c>
      <c r="E38" s="9" t="s">
        <v>83</v>
      </c>
      <c r="F38" s="8">
        <v>91</v>
      </c>
      <c r="G38" s="9">
        <v>1</v>
      </c>
      <c r="H38" s="8">
        <f t="shared" si="1"/>
        <v>91</v>
      </c>
    </row>
    <row r="39" ht="25" customHeight="1" spans="1:8">
      <c r="A39" s="8">
        <v>37</v>
      </c>
      <c r="B39" s="14"/>
      <c r="C39" s="9" t="s">
        <v>84</v>
      </c>
      <c r="D39" s="16" t="s">
        <v>85</v>
      </c>
      <c r="E39" s="9" t="s">
        <v>86</v>
      </c>
      <c r="F39" s="8">
        <v>258</v>
      </c>
      <c r="G39" s="9">
        <v>1</v>
      </c>
      <c r="H39" s="8">
        <f t="shared" si="1"/>
        <v>258</v>
      </c>
    </row>
    <row r="40" ht="25" customHeight="1" spans="1:8">
      <c r="A40" s="8">
        <v>38</v>
      </c>
      <c r="B40" s="9" t="s">
        <v>87</v>
      </c>
      <c r="C40" s="9" t="s">
        <v>88</v>
      </c>
      <c r="D40" s="16" t="s">
        <v>89</v>
      </c>
      <c r="E40" s="9" t="s">
        <v>26</v>
      </c>
      <c r="F40" s="8">
        <v>80</v>
      </c>
      <c r="G40" s="9">
        <v>1</v>
      </c>
      <c r="H40" s="8">
        <f t="shared" si="1"/>
        <v>80</v>
      </c>
    </row>
    <row r="41" ht="25" customHeight="1" spans="1:8">
      <c r="A41" s="8">
        <v>39</v>
      </c>
      <c r="B41" s="9"/>
      <c r="C41" s="9" t="s">
        <v>90</v>
      </c>
      <c r="D41" s="16" t="s">
        <v>91</v>
      </c>
      <c r="E41" s="9" t="s">
        <v>26</v>
      </c>
      <c r="F41" s="8">
        <v>100</v>
      </c>
      <c r="G41" s="18">
        <v>1</v>
      </c>
      <c r="H41" s="8">
        <f t="shared" si="1"/>
        <v>100</v>
      </c>
    </row>
    <row r="42" ht="37" customHeight="1" spans="1:8">
      <c r="A42" s="8">
        <v>40</v>
      </c>
      <c r="B42" s="9"/>
      <c r="C42" s="9" t="s">
        <v>92</v>
      </c>
      <c r="D42" s="16" t="s">
        <v>93</v>
      </c>
      <c r="E42" s="9" t="s">
        <v>20</v>
      </c>
      <c r="F42" s="8">
        <v>62</v>
      </c>
      <c r="G42" s="18">
        <v>1</v>
      </c>
      <c r="H42" s="8">
        <f t="shared" si="1"/>
        <v>62</v>
      </c>
    </row>
    <row r="43" ht="25" customHeight="1" spans="1:8">
      <c r="A43" s="8">
        <v>41</v>
      </c>
      <c r="B43" s="9"/>
      <c r="C43" s="9" t="s">
        <v>94</v>
      </c>
      <c r="D43" s="16" t="s">
        <v>95</v>
      </c>
      <c r="E43" s="9" t="s">
        <v>96</v>
      </c>
      <c r="F43" s="8">
        <v>24</v>
      </c>
      <c r="G43" s="18">
        <v>1</v>
      </c>
      <c r="H43" s="8">
        <f t="shared" si="1"/>
        <v>24</v>
      </c>
    </row>
    <row r="44" ht="25" customHeight="1" spans="1:8">
      <c r="A44" s="8">
        <v>42</v>
      </c>
      <c r="B44" s="9"/>
      <c r="C44" s="9" t="s">
        <v>97</v>
      </c>
      <c r="D44" s="16" t="s">
        <v>98</v>
      </c>
      <c r="E44" s="9" t="s">
        <v>26</v>
      </c>
      <c r="F44" s="8">
        <v>66</v>
      </c>
      <c r="G44" s="18">
        <v>1</v>
      </c>
      <c r="H44" s="8">
        <f t="shared" si="1"/>
        <v>66</v>
      </c>
    </row>
    <row r="45" ht="37" customHeight="1" spans="1:8">
      <c r="A45" s="8">
        <v>43</v>
      </c>
      <c r="B45" s="9"/>
      <c r="C45" s="9" t="s">
        <v>99</v>
      </c>
      <c r="D45" s="16" t="s">
        <v>100</v>
      </c>
      <c r="E45" s="9" t="s">
        <v>101</v>
      </c>
      <c r="F45" s="8">
        <v>50</v>
      </c>
      <c r="G45" s="18">
        <v>1</v>
      </c>
      <c r="H45" s="8">
        <f t="shared" si="1"/>
        <v>50</v>
      </c>
    </row>
    <row r="46" ht="25" customHeight="1" spans="1:8">
      <c r="A46" s="8">
        <v>44</v>
      </c>
      <c r="B46" s="9"/>
      <c r="C46" s="9" t="s">
        <v>102</v>
      </c>
      <c r="D46" s="16" t="s">
        <v>103</v>
      </c>
      <c r="E46" s="9" t="s">
        <v>101</v>
      </c>
      <c r="F46" s="8">
        <v>70</v>
      </c>
      <c r="G46" s="18">
        <v>1</v>
      </c>
      <c r="H46" s="8">
        <f t="shared" si="1"/>
        <v>70</v>
      </c>
    </row>
    <row r="47" ht="25" customHeight="1" spans="1:8">
      <c r="A47" s="8">
        <v>45</v>
      </c>
      <c r="B47" s="9"/>
      <c r="C47" s="9" t="s">
        <v>104</v>
      </c>
      <c r="D47" s="16" t="s">
        <v>105</v>
      </c>
      <c r="E47" s="9" t="s">
        <v>101</v>
      </c>
      <c r="F47" s="8">
        <v>42</v>
      </c>
      <c r="G47" s="18">
        <v>1</v>
      </c>
      <c r="H47" s="8">
        <f t="shared" si="1"/>
        <v>42</v>
      </c>
    </row>
    <row r="48" ht="25" customHeight="1" spans="1:8">
      <c r="A48" s="8">
        <v>46</v>
      </c>
      <c r="B48" s="9"/>
      <c r="C48" s="9" t="s">
        <v>106</v>
      </c>
      <c r="D48" s="16" t="s">
        <v>107</v>
      </c>
      <c r="E48" s="9" t="s">
        <v>26</v>
      </c>
      <c r="F48" s="8">
        <v>54</v>
      </c>
      <c r="G48" s="9">
        <v>1</v>
      </c>
      <c r="H48" s="8">
        <f t="shared" si="1"/>
        <v>54</v>
      </c>
    </row>
    <row r="49" ht="53" customHeight="1" spans="1:8">
      <c r="A49" s="8">
        <v>47</v>
      </c>
      <c r="B49" s="9"/>
      <c r="C49" s="9" t="s">
        <v>108</v>
      </c>
      <c r="D49" s="16" t="s">
        <v>109</v>
      </c>
      <c r="E49" s="9" t="s">
        <v>101</v>
      </c>
      <c r="F49" s="8">
        <v>289</v>
      </c>
      <c r="G49" s="8">
        <v>2</v>
      </c>
      <c r="H49" s="8">
        <f t="shared" si="1"/>
        <v>578</v>
      </c>
    </row>
    <row r="50" ht="25" customHeight="1" spans="1:8">
      <c r="A50" s="8">
        <v>48</v>
      </c>
      <c r="B50" s="9"/>
      <c r="C50" s="9" t="s">
        <v>110</v>
      </c>
      <c r="D50" s="16" t="s">
        <v>111</v>
      </c>
      <c r="E50" s="9" t="s">
        <v>23</v>
      </c>
      <c r="F50" s="19">
        <v>82</v>
      </c>
      <c r="G50" s="18">
        <v>2</v>
      </c>
      <c r="H50" s="8">
        <f t="shared" si="1"/>
        <v>164</v>
      </c>
    </row>
    <row r="51" ht="25" customHeight="1" spans="1:8">
      <c r="A51" s="8">
        <v>49</v>
      </c>
      <c r="B51" s="9"/>
      <c r="C51" s="9" t="s">
        <v>112</v>
      </c>
      <c r="D51" s="16" t="s">
        <v>113</v>
      </c>
      <c r="E51" s="9" t="s">
        <v>23</v>
      </c>
      <c r="F51" s="19">
        <v>632</v>
      </c>
      <c r="G51" s="18">
        <v>1</v>
      </c>
      <c r="H51" s="8">
        <f t="shared" si="1"/>
        <v>632</v>
      </c>
    </row>
    <row r="52" ht="25" customHeight="1" spans="1:8">
      <c r="A52" s="8">
        <v>50</v>
      </c>
      <c r="B52" s="9"/>
      <c r="C52" s="9" t="s">
        <v>114</v>
      </c>
      <c r="D52" s="9" t="s">
        <v>115</v>
      </c>
      <c r="E52" s="9" t="s">
        <v>23</v>
      </c>
      <c r="F52" s="19">
        <v>100</v>
      </c>
      <c r="G52" s="18">
        <v>1</v>
      </c>
      <c r="H52" s="8">
        <f t="shared" si="1"/>
        <v>100</v>
      </c>
    </row>
    <row r="53" ht="25" customHeight="1" spans="1:8">
      <c r="A53" s="8">
        <v>51</v>
      </c>
      <c r="B53" s="9"/>
      <c r="C53" s="9" t="s">
        <v>116</v>
      </c>
      <c r="D53" s="9" t="s">
        <v>117</v>
      </c>
      <c r="E53" s="9" t="s">
        <v>23</v>
      </c>
      <c r="F53" s="19">
        <v>756</v>
      </c>
      <c r="G53" s="18">
        <v>1</v>
      </c>
      <c r="H53" s="8">
        <f t="shared" si="1"/>
        <v>756</v>
      </c>
    </row>
    <row r="54" ht="25" customHeight="1" spans="1:8">
      <c r="A54" s="8">
        <v>52</v>
      </c>
      <c r="B54" s="9"/>
      <c r="C54" s="9" t="s">
        <v>118</v>
      </c>
      <c r="D54" s="9" t="s">
        <v>119</v>
      </c>
      <c r="E54" s="9" t="s">
        <v>23</v>
      </c>
      <c r="F54" s="19">
        <v>62</v>
      </c>
      <c r="G54" s="18">
        <v>1</v>
      </c>
      <c r="H54" s="8">
        <f t="shared" si="1"/>
        <v>62</v>
      </c>
    </row>
    <row r="55" ht="25" customHeight="1" spans="1:8">
      <c r="A55" s="8">
        <v>53</v>
      </c>
      <c r="B55" s="9"/>
      <c r="C55" s="9" t="s">
        <v>120</v>
      </c>
      <c r="D55" s="9" t="s">
        <v>121</v>
      </c>
      <c r="E55" s="9" t="s">
        <v>20</v>
      </c>
      <c r="F55" s="19">
        <v>36</v>
      </c>
      <c r="G55" s="18">
        <v>1</v>
      </c>
      <c r="H55" s="8">
        <f t="shared" si="1"/>
        <v>36</v>
      </c>
    </row>
    <row r="56" ht="25" customHeight="1" spans="1:8">
      <c r="A56" s="8">
        <v>54</v>
      </c>
      <c r="B56" s="9"/>
      <c r="C56" s="9" t="s">
        <v>122</v>
      </c>
      <c r="D56" s="9" t="s">
        <v>123</v>
      </c>
      <c r="E56" s="9" t="s">
        <v>11</v>
      </c>
      <c r="F56" s="19">
        <v>2800</v>
      </c>
      <c r="G56" s="18">
        <v>1</v>
      </c>
      <c r="H56" s="8">
        <f t="shared" si="1"/>
        <v>2800</v>
      </c>
    </row>
    <row r="57" ht="25" customHeight="1" spans="1:8">
      <c r="A57" s="8">
        <v>55</v>
      </c>
      <c r="B57" s="9"/>
      <c r="C57" s="9" t="s">
        <v>124</v>
      </c>
      <c r="D57" s="9" t="s">
        <v>125</v>
      </c>
      <c r="E57" s="9" t="s">
        <v>126</v>
      </c>
      <c r="F57" s="19">
        <v>100</v>
      </c>
      <c r="G57" s="18">
        <v>1</v>
      </c>
      <c r="H57" s="8">
        <f t="shared" si="1"/>
        <v>100</v>
      </c>
    </row>
    <row r="58" ht="43" customHeight="1" spans="1:8">
      <c r="A58" s="20" t="s">
        <v>127</v>
      </c>
      <c r="B58" s="20"/>
      <c r="C58" s="20"/>
      <c r="D58" s="20"/>
      <c r="E58" s="20"/>
      <c r="F58" s="20"/>
      <c r="G58" s="20"/>
      <c r="H58" s="21">
        <f>SUM(H3:H57)</f>
        <v>75000</v>
      </c>
    </row>
  </sheetData>
  <mergeCells count="6">
    <mergeCell ref="A1:H1"/>
    <mergeCell ref="A58:G58"/>
    <mergeCell ref="B6:B31"/>
    <mergeCell ref="B32:B36"/>
    <mergeCell ref="B37:B39"/>
    <mergeCell ref="B40:B57"/>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2024-07-30T01:24:00Z</dcterms:created>
  <dcterms:modified xsi:type="dcterms:W3CDTF">2024-09-13T07:49:27Z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2273EB1265DD400C8D22A2F30A9361EA_13</vt:lpwstr>
  </property>
  <property fmtid="{D5CDD505-2E9C-101B-9397-08002B2CF9AE}" pid="3" name="KSOProductBuildVer">
    <vt:lpwstr>2052-12.1.0.18276</vt:lpwstr>
  </property>
</Properties>
</file>