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<sst xmlns="http://schemas.openxmlformats.org/spreadsheetml/2006/main" count="60" uniqueCount="48">
  <si>
    <t>心语小屋采购明细</t>
  </si>
  <si>
    <t>序号</t>
  </si>
  <si>
    <t>采购商品名称</t>
  </si>
  <si>
    <t>主要技术参数</t>
  </si>
  <si>
    <t>单位</t>
  </si>
  <si>
    <t>单价</t>
  </si>
  <si>
    <t>数量</t>
  </si>
  <si>
    <t>总价</t>
  </si>
  <si>
    <t>情绪宣泄仪</t>
  </si>
  <si>
    <t>一、系统简介：
智能优秀品格塑造系统是一款集成了自信、虚心、迎难、包容、坚强、感恩等六大类智能化辅助系统，提供素质培养和德育文化场景化学习、人机交互体验、多元评价与智能反馈等核心功能。该系统通过高灵敏度声音采集分析芯片对训练者的应答内容、声音强度、次数、状态等进行采集，并同步输出相应的正向语音引导和塑造优秀品格的训练。这个系统有助于提升训练者的优秀品格，培养训练者的良好行为习惯和道德品质。
二、硬件参数：
2.1整机尺寸：≥1060mm（长）*500mm（宽）*1750mm(高），采用43寸高清LED触控终端，显示尺寸：940*526mm；屏幕分辨率：1920*1080 ，感应方式：红外触摸屏供电系统。底座具有氛围灯。
2.2安卓操作系统；多核 CPU（处理器）；内存：≥4G；储存空间：≥16G；播放模式：支持循环、定时、插播等多种播放模式。
2.3摄像头：最高有效像素：1920*1080；连接接口：USB2.0 SMD；有效焦距：≤3mm；供电电压：DC5V；工作电流：150-180MA。
三、用户注册登录： 
3.1支持账号密码登陆和人脸登陆进入系统；
3.2支持单个用户注册和多个用户批量导入；
3.3支持可通过手机号与验证码找回密码；
3.4支持首页展示用户信息以及功能列表；
四、软件系统功能：
★4.1系统包括自信、虚心、迎难、坚强、包容、感恩等不少于6个优秀品格塑造模块。（提供CMA或CNAS标记的“智能优秀品格塑造系统”报告扫描件以及功能性界面截图加盖厂家公章予以佐证）
4.2 优秀品格塑造模块包括微课、动画故事、心能训练、学习中心等不少于4个学习模块。
★4.2.1支持通过微课播放（自信、虚心、迎难、坚强、包容、感恩）等不少于6种品质视频，通过视频的教学形式，以提升学习效果和吸引力。（提供CMA或CNAS标记的“智能优秀品格塑造系统”报告扫描件以及功能性界面截图加盖厂家公章予以佐证）
★4.2.2支持通过动画故事播放（自信、虚心、迎难、坚强、包容、感恩）等不少于6种动画故事，以引起用户的兴趣和注意力，通过故事情节和角色塑造，帮助用户理解和应对不同情境下的品格问题。（提供CMA或CNAS标记的“智能优秀品格塑造系统”报告扫描件以及功能性界面截图加盖厂家公章予以佐证）
★4.2.3支持心能训练（走出沙漠、自信小鸟、培育小树、取长补短、即兴演讲、勇攀高峰、逃离孤岛、搭建房子、海纳百川、平心定气、花与阳光、感恩冒险）等不少于12个心能训练。（提供CMA或CNAS标记的“智能优秀品格塑造系统”报告扫描件以及功能性界面截图加盖厂家公章予以佐证）
4.2.4支持互动训练、可参与互动活动功能，涵盖了多个场景和挑战，让用户在不同的情境中进行心理训练。以“激励引导—正面回应—赞美肯定—反复训练”模式，系统通过高灵敏度声音采集分析芯片对训练者的应答内容、声音强度、次数、状态等进行采集，智能同步输出相应的正向语音引导、培养自信心的训练，从而达到调整训练者心理认知、激发内在自信、重塑积极心理状态的目的。
4.2.5支持学习中心通过音频课堂播放（自信、虚心、迎难、坚强、包容、感恩）等不少于6种音频内容；
4.2.6支持学习中心通过视频课堂播放（自信、虚心、迎难、坚强、包容、感恩）等不少于6种视频内容；
4.2.7音频课堂包括不少于50首专业策划的音频学习内容，涵盖了心理健康相关的各个方面，包括情绪管理、焦虑缓解、压力调节等，能够有效地帮助用户了解和掌握心理健康知识，提升心理健康水平。
4.2.8视频课堂包括不少于24个精心制作的视频课程，内容具有针对性，涵盖了心理健康的各个方面，如自信、虚心、坚强等。视频课程配有生动形象的图像和案例，具有很强的启发性和实践性。
4.3、支持与校园心育系统实现用户数据对接，实现用户信息的录入、保存、批量导入、删除、报告查看等管理功能。
4.4、支持检测版本并更新。</t>
  </si>
  <si>
    <t>台</t>
  </si>
  <si>
    <t>沙盘</t>
  </si>
  <si>
    <t>样式：垒式，搭建家庭房屋，人物，场景，含人物场景。工具人（物）≥500件。各种场景模拟，包括医院，学校，单位，实验室，商超，街区等等。</t>
  </si>
  <si>
    <t>个</t>
  </si>
  <si>
    <t>沙具</t>
  </si>
  <si>
    <t>玩具或物品接近于现实之物。可分为九大类43小类，必备的玩具有人物、动物、植物、建筑、家具与生活用品、交通运输工具、食物、石头与贝壳等，数量不少于1000个;</t>
  </si>
  <si>
    <t>套</t>
  </si>
  <si>
    <t>沙具柜</t>
  </si>
  <si>
    <r>
      <rPr>
        <sz val="10"/>
        <color theme="1"/>
        <rFont val="宋体"/>
        <charset val="134"/>
        <scheme val="minor"/>
      </rPr>
      <t>标准沙盘</t>
    </r>
    <r>
      <rPr>
        <sz val="10"/>
        <color rgb="FF11192D"/>
        <rFont val="宋体"/>
        <charset val="134"/>
      </rPr>
      <t>72*57*7cm</t>
    </r>
  </si>
  <si>
    <t>心理绘画设备</t>
  </si>
  <si>
    <t>心理绘画疏导：1、不小于32寸超清液晶屏作为搭载平台，产品采用国内先进的电容触控技术，手指轻触式多点(不小于10点触控)互动体验。
 2、产品的核心触控膜组使用无害物质材料及生产工艺，满足环保健康的要求。
 3、产品采用老化工艺处理，抗衰减，可以长期使用。                                             4、产品功能：                                                   四大策略主题
 情绪释放、认知重构、投射脱敏、自我成长、可释放不良情绪、缓解心理压力、认识自身、进行内在的对话和成长。
 心灵涂鸦
 模拟在画板上的自然绘画，放松身心、可发散思维，提高审 美意识，立体思维和空间想象力，观察力和整体思考能力， 大脑开发，专注力等。
 情绪管理
 情绪认知4步法，从情绪的觉知、认知、解析到重构完整解 决情绪问题。
 色彩脱敏
 通过多次引导和绘画表达相结合的方式逐步削弱用户的负性 连接，并通过诱导暗示建立新的正向神经通道。三轮深入场 景回溯，发现心灵瘀滞；六套专业脱敏图片；特制心灵视频， 带来生命成长积极暗示。
 心理曼陀罗
 以荣格的曼陀罗绘画疗法为基础结合先进的表达工具，提供 安全性的自我表达、心灵成长、专业的意向引导。                       其他                                                         用绘画治疗处理视知觉行为与思维表达的处理情绪功能，通过绘画干预使自我形象，自尊与自我形象提高的自我促进发展功能。心灵涂鸦用户可调整画笔大小。</t>
  </si>
  <si>
    <t>拼接六边形团体交流学习桌</t>
  </si>
  <si>
    <t>带颜色可移动组合桌椅</t>
  </si>
  <si>
    <t>团体辅导箱</t>
  </si>
  <si>
    <t>1、教学录像：团体活动视频剪辑≥1套，以光盘形式发放，以便老师能迅速掌握开展中队员团体训练；
2、活动器材：便于携带的精致工具箱≥四个;各种活动必备器材内置于活动包中。
3、教程卡：每个游戏都配有一个游戏教程卡，用于指导活动操作，尺寸：打开≥160X220MM、对折后≥160X110MM，采用双面过亚膜。                                                                                 4、团体活动档案管理软件≥1套 ：以光盘形式发放。团体活动包A包支持但不限于活动游戏有：寻宝记；集思广益；价值拍卖；我要；画“自画像”；寻人行动；“盲人”旅行；遵从指导；我说你画；祝福花篮；突出重围；举手仪式；手指的力量；接受现实；走出“舒服圈”；多远排队。
     团体活动包B包支持但不限于活动游戏有:传球夺秒；最佳配图；平面魔方；感恩父母；百花园；命运纸牌；背后留言；畅想拼图；于无声处；时装秀；广告设计；一分钟价值；有缘相识；音乐与意象；看我“走过来”；放松心灵；留舍最爱；护蛋行动；解开“手链”；心灵电报；承担责任；卖梳子；找“领袖”。
     团体活动包C包支持但不限于活动游戏有：用途无限；我说你剪；规则意义；收获“糖弹”；心中的塔；比比谁高；个性名片；资源共享；时间分割；目标搜索；“蜈蚣”翻身；信任后仰；人体“拷贝”。
     团体活动室外D包支持但不限于活动游戏有：风雨同行；造“房子”；“啄木鸟”行动；寻找归属；“变形虫”；高空飞蛋；穿越“沼泽地”；巧渡“小河”；圈之魅力；“松鼠”搬家；同舟共济；寻找变化。          
5、团体活动视频剪辑光盘≥1张，团体活动管理软件≥1张</t>
  </si>
  <si>
    <t>书架（定制）</t>
  </si>
  <si>
    <r>
      <rPr>
        <sz val="10"/>
        <color theme="1"/>
        <rFont val="宋体"/>
        <charset val="134"/>
        <scheme val="minor"/>
      </rPr>
      <t>【加厚实木】长</t>
    </r>
    <r>
      <rPr>
        <sz val="10"/>
        <color rgb="FF11192D"/>
        <rFont val="宋体"/>
        <charset val="134"/>
      </rPr>
      <t>60*深度30*高2米2</t>
    </r>
  </si>
  <si>
    <t>心理图书</t>
  </si>
  <si>
    <t>1.种类：心理学基础类、心理健康教育类、心理辅导类、心理科普类及生涯类等；
2.作用：提高学生心理自助能力，为学校心理老师开展心理教育活动提供参考资料；</t>
  </si>
  <si>
    <t>本</t>
  </si>
  <si>
    <t>安全摄像头</t>
  </si>
  <si>
    <r>
      <rPr>
        <sz val="10"/>
        <color theme="1"/>
        <rFont val="宋体"/>
        <charset val="134"/>
        <scheme val="minor"/>
      </rPr>
      <t>1</t>
    </r>
    <r>
      <rPr>
        <sz val="10"/>
        <color theme="1"/>
        <rFont val="宋体"/>
        <charset val="134"/>
      </rPr>
      <t>.镜头像素</t>
    </r>
    <r>
      <rPr>
        <sz val="10"/>
        <color theme="1"/>
        <rFont val="Calibri"/>
        <charset val="134"/>
      </rPr>
      <t>:400W</t>
    </r>
    <r>
      <rPr>
        <sz val="10"/>
        <color theme="1"/>
        <rFont val="宋体"/>
        <charset val="134"/>
      </rPr>
      <t>；</t>
    </r>
    <r>
      <rPr>
        <sz val="10"/>
        <color theme="1"/>
        <rFont val="Calibri"/>
        <charset val="134"/>
      </rPr>
      <t xml:space="preserve">                                                                                      2.</t>
    </r>
    <r>
      <rPr>
        <sz val="10"/>
        <color theme="1"/>
        <rFont val="宋体"/>
        <charset val="134"/>
      </rPr>
      <t>画质</t>
    </r>
    <r>
      <rPr>
        <sz val="10"/>
        <color theme="1"/>
        <rFont val="Calibri"/>
        <charset val="134"/>
      </rPr>
      <t xml:space="preserve">2.5K  </t>
    </r>
    <r>
      <rPr>
        <sz val="10"/>
        <color theme="1"/>
        <rFont val="宋体"/>
        <charset val="134"/>
      </rPr>
      <t>；</t>
    </r>
    <r>
      <rPr>
        <sz val="10"/>
        <color theme="1"/>
        <rFont val="Calibri"/>
        <charset val="134"/>
      </rPr>
      <t xml:space="preserve">                                                                                                  3.</t>
    </r>
    <r>
      <rPr>
        <sz val="10"/>
        <color theme="1"/>
        <rFont val="宋体"/>
        <charset val="134"/>
      </rPr>
      <t>可视范围全景；</t>
    </r>
    <r>
      <rPr>
        <sz val="10"/>
        <color theme="1"/>
        <rFont val="Calibri"/>
        <charset val="134"/>
      </rPr>
      <t xml:space="preserve">                                                                                           4.</t>
    </r>
    <r>
      <rPr>
        <sz val="10"/>
        <color theme="1"/>
        <rFont val="宋体"/>
        <charset val="134"/>
      </rPr>
      <t>兼容平台安卓</t>
    </r>
    <r>
      <rPr>
        <sz val="10"/>
        <color theme="1"/>
        <rFont val="Calibri"/>
        <charset val="134"/>
      </rPr>
      <t xml:space="preserve">8.0/IOS12   </t>
    </r>
    <r>
      <rPr>
        <sz val="10"/>
        <color theme="1"/>
        <rFont val="宋体"/>
        <charset val="134"/>
      </rPr>
      <t>；</t>
    </r>
    <r>
      <rPr>
        <sz val="10"/>
        <color theme="1"/>
        <rFont val="Calibri"/>
        <charset val="134"/>
      </rPr>
      <t xml:space="preserve">                                                                    5.</t>
    </r>
    <r>
      <rPr>
        <sz val="10"/>
        <color theme="1"/>
        <rFont val="宋体"/>
        <charset val="134"/>
      </rPr>
      <t>视频编码H265；</t>
    </r>
  </si>
  <si>
    <t>录音设备</t>
  </si>
  <si>
    <r>
      <rPr>
        <sz val="10"/>
        <color theme="1"/>
        <rFont val="宋体"/>
        <charset val="134"/>
        <scheme val="minor"/>
      </rPr>
      <t>录音笔</t>
    </r>
    <r>
      <rPr>
        <sz val="10"/>
        <color theme="1"/>
        <rFont val="Calibri"/>
        <charset val="134"/>
      </rPr>
      <t>64GB</t>
    </r>
  </si>
  <si>
    <r>
      <rPr>
        <sz val="10"/>
        <color theme="1"/>
        <rFont val="宋体"/>
        <charset val="134"/>
        <scheme val="minor"/>
      </rPr>
      <t>音</t>
    </r>
    <r>
      <rPr>
        <sz val="10"/>
        <color theme="1"/>
        <rFont val="宋体"/>
        <charset val="134"/>
      </rPr>
      <t>乐放松椅</t>
    </r>
  </si>
  <si>
    <t>配备内置高品质音响环绕式音乐播放效果安卓 5.0 以上系统，拥有 1G 运行内存、四核处理器，硬盘容量 16G 及以上，有的还支持 USB、TF 卡等外接设备，可播放音乐、图片、视频等文件。 心率采集：部分音乐放松椅配备无线腕表式心率采集器，可以直接显示心率、血氧的实时数值及波形，实现数据无线传输。
- 按摩功能：一些高端音乐放松椅带有按摩功能，如拥有上下行走长 130cm 的 3D 按摩机械手、83 个气囊、足底三组滚轮 108 滚珠等，还可能有多种按摩程式和手法。
- 加热功能：例如腰部舒适温感热敷、腰部碳纤维加热等功能。
- 氛围灯及充电接口：部分产品带有氛围灯，如坐姿调节按钮带氛围灯，并且含有 USB 接口可给手机等电子设备充电。</t>
  </si>
  <si>
    <t>电脑</t>
  </si>
  <si>
    <t>一、处理器
1.处理器：Intel Core i5 或同等性能以上处理器。
2. 核心数量：四核及以上。
3. 主频：不低于 3.0GHz。
二、内存 
1. 容量：8GB 及以上 DDR4 内存。
2. 内存类型：DDR4 2666MHz 及以上。
三、硬盘
1. 类型：固态硬盘（SSD）+机械硬盘（HDD）组合。
2. 固态硬盘容量：256GB 及以上，用于安装操作系统和常用软件。
3. 机械硬盘容量：1TB 及以上，用于存储数据文件。
四、显卡 
1. 独立显卡，显存容量不低于 2GB。
2. 显卡型号能满足日常办公图形处理及轻度设计需求。
五、显示器
1. 尺寸：不小于 21.5 英寸。
2. 分辨率：1920×1080 及以上。
3. 显示技术：LED 背光，可视角度广。
六、操作系统
1. 预装正版 Windows 操作系统。
七、接口
1. USB 接口：不少于 4 个 USB 3.0 接口。
2. 视频接口：VGA 和 HDMI 接口各一个。
3. 音频接口：麦克风输入和耳机输出接口。
八、网络
1. 有线网络：支持千兆以太网。
2. 无线网络：支持 802.11ac 及以上标准的 Wi-Fi。</t>
  </si>
  <si>
    <t>音箱</t>
  </si>
  <si>
    <r>
      <rPr>
        <sz val="10"/>
        <color theme="1"/>
        <rFont val="宋体"/>
        <charset val="134"/>
        <scheme val="minor"/>
      </rPr>
      <t>1.功率</t>
    </r>
    <r>
      <rPr>
        <sz val="10"/>
        <color rgb="FF121212"/>
        <rFont val="宋体"/>
        <charset val="134"/>
      </rPr>
      <t>120W到2.150W灵敏度89/90db</t>
    </r>
    <r>
      <rPr>
        <sz val="10"/>
        <color rgb="FF121212"/>
        <rFont val="Helvetica"/>
        <charset val="134"/>
      </rPr>
      <t xml:space="preserve">
</t>
    </r>
    <r>
      <rPr>
        <sz val="10"/>
        <color rgb="FF121212"/>
        <rFont val="宋体"/>
        <charset val="134"/>
      </rPr>
      <t>3.动态范围100(dB)</t>
    </r>
  </si>
  <si>
    <t>打印复印一体机</t>
  </si>
  <si>
    <t>1.设备类型:彩色打印机
2.最大幅面:≥A4
3.打印速度:≥12每分钟(ISO)
4.分辨率:≥4800x2400dpi
5:支持微信.远程打印
6.图标式液晶屏
7.接口: usb</t>
  </si>
  <si>
    <t>档案盒</t>
  </si>
  <si>
    <t>A4背宽5.5cm</t>
  </si>
  <si>
    <t>档案柜</t>
  </si>
  <si>
    <r>
      <rPr>
        <sz val="10"/>
        <rFont val="宋体"/>
        <charset val="134"/>
        <scheme val="minor"/>
      </rPr>
      <t>钢制办公室铁皮文件柜</t>
    </r>
    <r>
      <rPr>
        <sz val="10"/>
        <rFont val="宋体"/>
        <charset val="134"/>
      </rPr>
      <t>1800mm/390mm/850mm</t>
    </r>
  </si>
  <si>
    <t>组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</si>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</sst>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宋体"/>
      <charset val="134"/>
    </font>
    <font>
      <sz val="10"/>
      <color theme="1"/>
      <name val="Calibri"/>
      <charset val="134"/>
    </font>
    <font>
      <sz val="10"/>
      <color rgb="FF11192D"/>
      <name val="宋体"/>
      <charset val="134"/>
    </font>
    <font>
      <sz val="10"/>
      <color rgb="FF121212"/>
      <name val="宋体"/>
      <charset val="134"/>
    </font>
    <font>
      <sz val="10"/>
      <color rgb="FF121212"/>
      <name val="Helvetica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workbookViewId="0">
      <pane ySplit="2" topLeftCell="A3" activePane="bottomLeft" state="frozen"/>
      <selection/>
      <selection pane="bottomLeft" activeCell="I7" sqref="I7"/>
    </sheetView>
  </sheetViews>
  <sheetFormatPr defaultColWidth="9" defaultRowHeight="13.5"/>
  <cols>
    <col min="1" max="1" width="6.125" customWidth="1"/>
    <col min="2" max="2" width="14.75" style="1" customWidth="1"/>
    <col min="3" max="3" width="47.875" style="2" customWidth="1"/>
    <col min="4" max="7" width="8" style="3" customWidth="1"/>
    <col min="8" max="8" width="25.5" customWidth="1"/>
    <col min="9" max="9" width="22.25" customWidth="1"/>
    <col min="10" max="10" width="24.5" customWidth="1"/>
  </cols>
  <sheetData>
    <row r="1" ht="27" spans="1:7">
      <c r="A1" s="4" t="s">
        <v>0</v>
      </c>
      <c r="B1" s="5"/>
      <c r="C1" s="6"/>
      <c r="D1" s="4"/>
      <c r="E1" s="4"/>
      <c r="F1" s="4"/>
      <c r="G1" s="4"/>
    </row>
    <row r="2" ht="35" customHeight="1" spans="1:7">
      <c r="A2" s="7" t="s">
        <v>1</v>
      </c>
      <c r="B2" s="8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ht="409" customHeight="1" spans="1:7">
      <c r="A3" s="9">
        <v>1</v>
      </c>
      <c r="B3" s="10" t="s">
        <v>8</v>
      </c>
      <c r="C3" s="11" t="s">
        <v>9</v>
      </c>
      <c r="D3" s="9" t="s">
        <v>10</v>
      </c>
      <c r="E3" s="9">
        <v>1500</v>
      </c>
      <c r="F3" s="9">
        <v>1</v>
      </c>
      <c r="G3" s="9">
        <f>E3*F3</f>
        <v>1500</v>
      </c>
    </row>
    <row r="4" ht="54" customHeight="1" spans="1:7">
      <c r="A4" s="12">
        <v>2</v>
      </c>
      <c r="B4" s="10" t="s">
        <v>11</v>
      </c>
      <c r="C4" s="13" t="s">
        <v>12</v>
      </c>
      <c r="D4" s="9" t="s">
        <v>13</v>
      </c>
      <c r="E4" s="12">
        <v>6000</v>
      </c>
      <c r="F4" s="12">
        <v>1</v>
      </c>
      <c r="G4" s="9">
        <f t="shared" ref="G4:G19" si="0">E4*F4</f>
        <v>6000</v>
      </c>
    </row>
    <row r="5" ht="62" customHeight="1" spans="1:7">
      <c r="A5" s="12">
        <v>3</v>
      </c>
      <c r="B5" s="10" t="s">
        <v>14</v>
      </c>
      <c r="C5" s="13" t="s">
        <v>15</v>
      </c>
      <c r="D5" s="9" t="s">
        <v>16</v>
      </c>
      <c r="E5" s="12">
        <v>315</v>
      </c>
      <c r="F5" s="12">
        <v>8</v>
      </c>
      <c r="G5" s="9">
        <f t="shared" si="0"/>
        <v>2520</v>
      </c>
    </row>
    <row r="6" ht="59" customHeight="1" spans="1:10">
      <c r="A6" s="12">
        <v>4</v>
      </c>
      <c r="B6" s="10" t="s">
        <v>17</v>
      </c>
      <c r="C6" s="14" t="s">
        <v>18</v>
      </c>
      <c r="D6" s="9" t="s">
        <v>13</v>
      </c>
      <c r="E6" s="12">
        <v>1350</v>
      </c>
      <c r="F6" s="12">
        <v>1</v>
      </c>
      <c r="G6" s="9">
        <f t="shared" si="0"/>
        <v>1350</v>
      </c>
      <c r="H6" s="11"/>
      <c r="I6" s="11"/>
      <c r="J6" s="11"/>
    </row>
    <row r="7" ht="371" customHeight="1" spans="1:8">
      <c r="A7" s="12">
        <v>5</v>
      </c>
      <c r="B7" s="10" t="s">
        <v>19</v>
      </c>
      <c r="C7" s="15" t="s">
        <v>20</v>
      </c>
      <c r="D7" s="9" t="s">
        <v>10</v>
      </c>
      <c r="E7" s="12">
        <v>7860</v>
      </c>
      <c r="F7" s="12">
        <v>1</v>
      </c>
      <c r="G7" s="9">
        <f t="shared" si="0"/>
        <v>7860</v>
      </c>
      <c r="H7" s="16"/>
    </row>
    <row r="8" ht="32" customHeight="1" spans="1:9">
      <c r="A8" s="12">
        <v>6</v>
      </c>
      <c r="B8" s="10" t="s">
        <v>21</v>
      </c>
      <c r="C8" s="14" t="s">
        <v>22</v>
      </c>
      <c r="D8" s="9" t="s">
        <v>16</v>
      </c>
      <c r="E8" s="12">
        <v>200</v>
      </c>
      <c r="F8" s="12">
        <v>18</v>
      </c>
      <c r="G8" s="9">
        <f t="shared" si="0"/>
        <v>3600</v>
      </c>
      <c r="H8" s="11"/>
      <c r="I8" s="11"/>
    </row>
    <row r="9" ht="320" customHeight="1" spans="1:7">
      <c r="A9" s="17">
        <v>7</v>
      </c>
      <c r="B9" s="10" t="s">
        <v>23</v>
      </c>
      <c r="C9" s="18" t="s">
        <v>24</v>
      </c>
      <c r="D9" s="9" t="s">
        <v>13</v>
      </c>
      <c r="E9" s="12">
        <v>1800</v>
      </c>
      <c r="F9" s="12">
        <v>1</v>
      </c>
      <c r="G9" s="9">
        <f t="shared" si="0"/>
        <v>1800</v>
      </c>
    </row>
    <row r="10" ht="37" customHeight="1" spans="1:7">
      <c r="A10" s="9">
        <v>8</v>
      </c>
      <c r="B10" s="10" t="s">
        <v>25</v>
      </c>
      <c r="C10" s="14" t="s">
        <v>26</v>
      </c>
      <c r="D10" s="9" t="s">
        <v>13</v>
      </c>
      <c r="E10" s="12">
        <v>640</v>
      </c>
      <c r="F10" s="12">
        <v>2</v>
      </c>
      <c r="G10" s="9">
        <f t="shared" si="0"/>
        <v>1280</v>
      </c>
    </row>
    <row r="11" ht="61" customHeight="1" spans="1:7">
      <c r="A11" s="12">
        <v>9</v>
      </c>
      <c r="B11" s="10" t="s">
        <v>27</v>
      </c>
      <c r="C11" s="19" t="s">
        <v>28</v>
      </c>
      <c r="D11" s="9" t="s">
        <v>29</v>
      </c>
      <c r="E11" s="12">
        <v>50</v>
      </c>
      <c r="F11" s="12">
        <v>40</v>
      </c>
      <c r="G11" s="9">
        <f t="shared" si="0"/>
        <v>2000</v>
      </c>
    </row>
    <row r="12" ht="73" customHeight="1" spans="1:7">
      <c r="A12" s="12">
        <v>10</v>
      </c>
      <c r="B12" s="10" t="s">
        <v>30</v>
      </c>
      <c r="C12" s="20" t="s">
        <v>31</v>
      </c>
      <c r="D12" s="9" t="s">
        <v>13</v>
      </c>
      <c r="E12" s="12">
        <v>500</v>
      </c>
      <c r="F12" s="12">
        <v>4</v>
      </c>
      <c r="G12" s="9">
        <f t="shared" si="0"/>
        <v>2000</v>
      </c>
    </row>
    <row r="13" ht="37" customHeight="1" spans="1:7">
      <c r="A13" s="9">
        <v>11</v>
      </c>
      <c r="B13" s="10" t="s">
        <v>32</v>
      </c>
      <c r="C13" s="14" t="s">
        <v>33</v>
      </c>
      <c r="D13" s="9" t="s">
        <v>13</v>
      </c>
      <c r="E13" s="12">
        <v>300</v>
      </c>
      <c r="F13" s="12">
        <v>1</v>
      </c>
      <c r="G13" s="9">
        <f t="shared" si="0"/>
        <v>300</v>
      </c>
    </row>
    <row r="14" ht="141" customHeight="1" spans="1:7">
      <c r="A14" s="12">
        <v>12</v>
      </c>
      <c r="B14" s="10" t="s">
        <v>34</v>
      </c>
      <c r="C14" s="14" t="s">
        <v>35</v>
      </c>
      <c r="D14" s="9" t="s">
        <v>10</v>
      </c>
      <c r="E14" s="12">
        <v>6000</v>
      </c>
      <c r="F14" s="12">
        <v>1</v>
      </c>
      <c r="G14" s="9">
        <f t="shared" si="0"/>
        <v>6000</v>
      </c>
    </row>
    <row r="15" ht="348" customHeight="1" spans="1:7">
      <c r="A15" s="12">
        <v>13</v>
      </c>
      <c r="B15" s="10" t="s">
        <v>36</v>
      </c>
      <c r="C15" s="14" t="s">
        <v>37</v>
      </c>
      <c r="D15" s="9" t="s">
        <v>10</v>
      </c>
      <c r="E15" s="12">
        <v>6000</v>
      </c>
      <c r="F15" s="12">
        <v>1</v>
      </c>
      <c r="G15" s="9">
        <f t="shared" si="0"/>
        <v>6000</v>
      </c>
    </row>
    <row r="16" ht="34" customHeight="1" spans="1:7">
      <c r="A16" s="9">
        <v>14</v>
      </c>
      <c r="B16" s="10" t="s">
        <v>38</v>
      </c>
      <c r="C16" s="14" t="s">
        <v>39</v>
      </c>
      <c r="D16" s="9" t="s">
        <v>10</v>
      </c>
      <c r="E16" s="12">
        <v>500</v>
      </c>
      <c r="F16" s="12">
        <v>2</v>
      </c>
      <c r="G16" s="9">
        <f t="shared" si="0"/>
        <v>1000</v>
      </c>
    </row>
    <row r="17" ht="93" customHeight="1" spans="1:7">
      <c r="A17" s="12">
        <v>15</v>
      </c>
      <c r="B17" s="10" t="s">
        <v>40</v>
      </c>
      <c r="C17" s="14" t="s">
        <v>41</v>
      </c>
      <c r="D17" s="9" t="s">
        <v>10</v>
      </c>
      <c r="E17" s="12">
        <v>3500</v>
      </c>
      <c r="F17" s="12">
        <v>1</v>
      </c>
      <c r="G17" s="9">
        <f t="shared" si="0"/>
        <v>3500</v>
      </c>
    </row>
    <row r="18" ht="30" customHeight="1" spans="1:7">
      <c r="A18" s="21">
        <v>16</v>
      </c>
      <c r="B18" s="22" t="s">
        <v>42</v>
      </c>
      <c r="C18" s="15" t="s">
        <v>43</v>
      </c>
      <c r="D18" s="21" t="s">
        <v>13</v>
      </c>
      <c r="E18" s="21">
        <v>20</v>
      </c>
      <c r="F18" s="21">
        <v>30</v>
      </c>
      <c r="G18" s="21">
        <f t="shared" si="0"/>
        <v>600</v>
      </c>
    </row>
    <row r="19" ht="34" customHeight="1" spans="1:7">
      <c r="A19" s="21">
        <v>17</v>
      </c>
      <c r="B19" s="22" t="s">
        <v>44</v>
      </c>
      <c r="C19" s="15" t="s">
        <v>45</v>
      </c>
      <c r="D19" s="21" t="s">
        <v>46</v>
      </c>
      <c r="E19" s="23">
        <v>600</v>
      </c>
      <c r="F19" s="23">
        <v>1</v>
      </c>
      <c r="G19" s="21">
        <f t="shared" si="0"/>
        <v>600</v>
      </c>
    </row>
    <row r="20" ht="36" customHeight="1" spans="1:7">
      <c r="A20" s="24" t="s">
        <v>47</v>
      </c>
      <c r="B20" s="25"/>
      <c r="C20" s="26"/>
      <c r="D20" s="27"/>
      <c r="E20" s="27"/>
      <c r="F20" s="28"/>
      <c r="G20" s="29">
        <f>SUM(G3:G19)</f>
        <v>47910</v>
      </c>
    </row>
  </sheetData>
  <mergeCells count="1">
    <mergeCell ref="A1:G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2024-07-30T01:25:00Z</dcterms:created>
  <dcterms:modified xsi:type="dcterms:W3CDTF">2024-09-11T03:53:49Z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DF6663D15578418BB44D10189B045644_13</vt:lpwstr>
  </property>
  <property fmtid="{D5CDD505-2E9C-101B-9397-08002B2CF9AE}" pid="3" name="KSOProductBuildVer">
    <vt:lpwstr>2052-12.1.0.17827</vt:lpwstr>
  </property>
</Properties>
</file>