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<sst xmlns="http://schemas.openxmlformats.org/spreadsheetml/2006/main" count="19" uniqueCount="18">
  <si>
    <t>采购计划明细表</t>
  </si>
  <si>
    <t>单位：元</t>
  </si>
  <si>
    <t>序号</t>
  </si>
  <si>
    <t>名称</t>
  </si>
  <si>
    <t>参数</t>
  </si>
  <si>
    <t>单位</t>
  </si>
  <si>
    <t>单价</t>
  </si>
  <si>
    <t>数量</t>
  </si>
  <si>
    <t>总价</t>
  </si>
  <si>
    <t>超低温空气源热泵60P机组</t>
  </si>
  <si>
    <t>1.★使用环境温度： -40℃-45℃
2.★名义制热量（环境温度-12℃，出水温度41℃）： ≥114KW
3.★名义制热消耗总功率（环境温度-12℃，出水温度41℃）： ≤45.9KW
4.★COP（h，-12℃）： ≥2.48KW
5.★制热IPLV(h)： ≥2.80
6.★常温制热量 （环境温度7℃，出水温度45℃）：≥170KW
7.★常温制热功率（环境温度7℃，出水温度45℃）： ≤49.3KW
8.★低温制热量（环境温度-20℃，出水温度41℃）：应大于等于90KW
9.★低温制热功率 （环境温度-20℃，出水温度41℃）：≤42.8KW
10.★制热最高出水温度： 应大于等于60℃
11.★额定水流量： ≥23.2m³/h
12.★制冷剂名称及充注量： ≥R410A/12.5Kg×2
13.★高/低压侧最大允许压力：≥ 4.2/4.2MPa
14.★水侧承压：≤1.0MPa
15.★电源：380v3N-/50HZ
16.★制热性能（名义工况）
按 GB/T 25127.1-2020 规定，机组的实测制热量应不小于名义制热量明示值的 95％。 
按 GB/T 25127.1-2020 规定，机组的实测制热消耗功率应不大于名义制热消耗功率明示值的 110％
机组的实测制热性能系数应不低于GB/T 25127.1-2020 中的规定值（2.30W/W），且不低于明示值的 95％
17.★制热性能（低温工况）
按 GB/T 25127.1-2020 规定，机组的实测制热量应不小于低温制热量明示值的95％，且应不低于GB/T 25127.1-2020 中5.4.3（90KW）所述名义制热量明示值的 75%。
按 GB/T 25127.1-2020 规定，机组的实测制热消耗功率应不大于低温制热消耗功率明示值的 110％。
机组的实测制热性能系数应不低于GB/T 25127.1-2020 中的规定值1.80W/W，且不低于明示值的 95％。
（备注：★条款为必须满足项，第1-17项须提供第三方有国家认可检验资质机构出具的检测报告原件的扫描件并加盖生产厂家公章及加盖投标供应商公章，佐证以上参数。）
18.★结构：采用 4UV 型结构，蒸发器层数少，通风性更高更均匀，结霜频率低。-45℃平稳运行，蒸发器分液更均匀，性能更稳定，并提供相应的试验装置评定合格证书原件的扫描件。
19.压缩机：采用全封闭柔性涡旋式压缩机，需要性能优越，耐高温，超低噪音，使用寿命长，必须采用热泵专用压缩机，电机更强劲、效率更高，密封结构更好，转子强度更强，整体系统运行更安全、可靠。
20.风机：风机使用钢制轴流叶轮设计，轴承不易升温，免注油维护，叶片更加抗老化，不变形，风量大噪音低，动平衡把握能力更强。
21.控制器：采用智能芯片，三极管稳压技术，抗干扰强，保护功能强大，稳定性好，485通讯接口可远距离控制。
22.热交换器：使用加厚紫铜管材料制作套管式冷热交换器，换热效果好，加热速度快，防腐蚀，使寿命长。
23.膨胀阀：须采用高灵敏、高精度温感调控，静态过度的操控性更强，性能卓越稳定，高效除霜，提高吸热效率。
24.套管换热器：需采用铜管管束，换热效率更高，使用寿命更长。
25.蒸发器：小管径翅片管+内螺纹铜管+大间距开窗波纹片+独有分液技术;
A.铜管内壁采用独特的内螺纹形式,促使与外界换热更充分。
B.大间距开窗片波纹片，大幅度增加热交换面积，提高换热效率。
C.独特分液技术，保证系统的高效性，稳定性。
D.翅片双UV设计：蒸发器面积大,增加了迎风面积,风速更均匀,换热效率更高; 排数少,风阻小,降低风机能耗;分液更均匀，蒸发效率提高。
确保换热效率更高蒸发器的铜管长度须≥900m，冷凝器换热器数量≥2套。
26.先进的智能控制技术：（1）压缩机宽工况高压比控制：采用喷气增焓(EVI)涡旋压缩机,低噪音、高效率、宽运行范围,机组可以根据环境温度的变化自动调整出水温度,确保压缩机始终在合理的压比范围内运行。
（2）自适应冷媒控制技术：采用电子膨胀阀+压力传感器组合控制,对制冷剂流量精准调节,实现冷媒系统的动态匹配,可靠性更高,在低温区(-25℃～7℃),可实现出水60℃,满足任何末端需求。
（3）通过压力传感器精准控制补气量,保证任何工况制热量及能效最大化，杜绝探头损坏带来的负面影响。
（4）通过压力传感器精准监测压力,在各个环温段根据压缩机自身特性实现软件动态保护。
（5）优化防冻逻辑,保证在关机或故障时,管道永不结冰
（6）通过压差及温差实现智能除霜,并无限延长四通阀寿命。
（7）模块化设计,互为备份：机组可以模块化自由拼装,无主从机区分,可以满足各种不同应用场合的负荷选型要求。
（8）楼宇控制系统：标配的RS485通讯接口,开放标准的Modbus通讯协议，可将机组轻松接到楼宇控制系统(BAS)进行集中控制，轻松实现智能化管理。
（9）远程监控控制：智能控制系统，可实现对机组的远程监控，当机组发生故障时，可通过分析数据，快速判断机组故障。
27.智能联动控制：（1）末端连锁控制:依据末端设备使用情况来控制机组的启停,实现自动运行。
（2）远程开关机控制：通过远程开关控制机组启停。
（3）冷冻水泵连锁控制：控制水泵启停，避免因水泵与机组不同步带来的危害。
（4）系统辅助热源连锁控制：通过多变量判断辅助热源启动条件，智能控制辅助热源启停。（5）故障报警输出：可接入声、光等提示装置,机组发生故障时便于提醒客户。
（6）运行状态输出：实时监控机组运行系统参数。A:一键运行精准控温。机器内置多个温度探头，监控出水温度、回水温度、室内温度、压缩机排气温度，全方位的采集机器运行数据，智能化分析控制机器运行参数，保证精准控温。B:极速化霜热量低耗。采用行业中最先进的智能化霜技术，综合环境温度、外盘管温度、压缩机运行时间三项参数，智能判断蒸发器结霜情况， 化霜迅速、干净，耗能低。C:制热保护热量稳定。机器内置温度、压力等各种检测工具，实时监 控机组运行情况，保证机组正常运行。D:水温25C-55C自由设定，水温恒定，满足舒适空气能需求；峰谷电节能设置，3段定时开关机；掉电记忆功能，机器会记录机组运行状态，即使意外断电，来电后即可自动恢复到断电前状态。
28.最大噪音：不大于68分贝。
29.高效换热器：A内部采用高效换热管，提高传热效率；b 逆流布置：冷却水回路和冷媒回路逆流布置，可保证出口冷媒过冷度，相应提高系统效率；c制冷剂回路与壳体间隙要小：不会造成润滑油滞留，可保证回油；d逆流布置：冷却水回路和冷媒回路逆流布置，提高系统效率。  
30.机组化霜设计：产品须自动进行融霜，融化水能正常排放。融霜时间不超过制热周期的20%。
31.管路：进、出水管路，主管道需要DN150的管道，使用材料要避免生锈，进出水管路需要用箭头标出来，需要做好保温，管道要求横平竖直并做好美化.
32.槽钢：用14的方形槽钢，须防腐蚀，防生锈，底座要求离地50公分以上。
33.水系统：采用的是2个4吨的水箱，保温厚度为5CM采用聚氨酯发泡保温，系统要求做二次系统，材质：Sus304
底板：≥2.0mm 侧一：≥1.5mm
侧二：≥1.2mm 顶板：≥1.0mm
保温材料：≥50mm发泡
含槽钢底座、爬梯、玻璃管水位计、人孔、进出水口，排污、溢流水口单片法兰及短管大于等于DN100。
34.备用热源：备用热源：需要有2台备用热源，在零下四十摄氏度时启动备用热源，使室内温度达到国家标准，不能接到主机里面，主要是起到辅助作用。
35.水泵：水泵要求：①泵与电机同端盖，轴向尺寸缩短，结构简单。
②泵体上设有取压孔和放水孔。
③泵体上设有排气阀，工作前能排放泵内空气。
泵体底部设有安装底板和螺栓孔，保证整体机组安装稳固。
36.配电柜：使用变频系统，达到国家质量要求和行业要求，5台机组需要配置配电柜2台。</t>
  </si>
  <si>
    <t>套</t>
  </si>
  <si>
    <t>超低温空气源热泵30P机组</t>
  </si>
  <si>
    <t xml:space="preserve">1.★使用环境温度： -40℃-45℃
2.★名义制热量： ≥55KW
3.★名义制热消耗总功率：≤22.49KW
4.★COP（h，-12℃）： ≥2.45KW
5.★制热IPLV(h)： ≥2.80
6.★常温制热量： ≥90KW
7.★常温制热功率：≤26.4KW
8.★低温制热量：应大于等于45.6KW
9.★低温制热功率： ≤22.8KW
10.★制热最高出水温度：应大于等于60℃
11.★额定水流量： ≥ 11.7m³/h
12.★制冷剂名称及充注量：R410A/7.5Kg×2
13.★高/低压侧最大允许压力： 4.2/4.2MPa
14.★水侧承压：≤1.0MPa
15.★电源 ：380v3N-/50HZ
16.★制热性能（名义工况）
机组实测制热量允许的负偏差为明示值的5%。
机组实测制热消耗总电功率允许正偏差为机组明示值的10%。
机组的实测制热性能系数符合GB/T 25127.1-2010标准 ，并不低于明示值的 92％。
17.★制热性能（低温工况）
参照GB/T 25127.1-2010 标准，在室外环境干球温度：-20℃下测试时，机组实测的制热量。
参照GB/T 25127.1-2010 标准，在室外环境干球温度：-20℃下测试时，机组实测的制热消耗总功率。
参照GB/T 25127.1-2010 标准，在室外环境干球温度：-20℃下测试时，机组实测的制热性能系数。
（备注：★条款为必须满足项，第1-17项须提供第三方有国家认可检验资质机构出具的检测报告原件的扫描件并加盖生产厂家公章及加盖投标供应商公章，佐证以上参数。）
18.★结构：采用 4UV 型结构，蒸发器层数少，通风性更高更均匀，结霜频率低。-45℃平稳运行，蒸发器分液更均匀，性能更稳定，并提供相应的试验装置评定合格证书原件的扫描件。
19.压缩机：采用全封闭柔性涡旋式压缩机，需要性能优越，耐高温，超低噪音，使用寿命长，必须采用热泵专用压缩机，电机更强劲、效率更高，密封结构更好，转子强度更强，整体系统运行更安全、可靠。
20.风机：风机使用钢制轴流叶轮设计，轴承不易升温，免注油维护，叶片更加抗老化，不变形，风量大噪音低，动平衡把握能力更强。
21.控制器：采用智能芯片，三极管稳压技术，抗干扰强，保护功能强大，稳定性好，485通讯接口可远距离控制。
22.热交换器：使用加厚紫铜管材料制作套管式冷热交换器，换热效果好，加热速度快，防腐蚀，使寿命长。
23.膨胀阀：须采用高灵敏、高精度温感调控，静态过度的操控性更强，性能卓越稳定，高效除霜，提高吸热效率。
24.套管换热器：需采用铜管管束，换热效率更高，使用寿命更长。
25.蒸发器：小管径翅片管+内螺纹铜管+大间距开窗波纹片+独有分液技术;
A.铜管内壁采用独特的内螺纹形式,促使与外界换热更充分。
B.大间距开窗片波纹片，大幅度增加热交换面积，提高换热效率。
C.独特分液技术，保证系统的高效性，稳定性。
D.翅片双UV设计：蒸发器面积大,增加了迎风面积,风速更均匀,换热效率更高; 排数少,风阻小,降低风机能耗;分液更均匀，蒸发效率提高。
确保换热效率更高蒸发器的铜管长度须≥900m，冷凝器换热器数量≥2套。
26.先进的智能控制技术：（1）压缩机宽工况高压比控制：采用喷气增焓(EVI)涡旋压缩机,低噪音、高效率、宽运行范围,机组可以根据环境温度的变化自动调整出水温度,确保压缩机始终在合理的压比范围内运行。
（2）自适应冷媒控制技术：采用电子膨胀阀+压力传感器组合控制,对制冷剂流量精准调节,实现冷媒系统的动态匹配,可靠性更高,在低温区(-25℃～7℃),可实现出水60℃,满足任何末端需求。
（3）通过压力传感器精准控制补气量,保证任何工况制热量及能效最大化，杜绝探头损坏带来的负面影响。
（4）通过压力传感器精准监测压力,在各个环温段根据压缩机自身特性实现软件动态保护。
（5）优化防冻逻辑,保证在关机或故障时,管道永不结冰
（6）通过压差及温差实现智能除霜,并无限延长四通阀寿命。
（7）模块化设计,互为备份：机组可以模块化自由拼装,无主从机区分,可以满足各种不同应用场合的负荷选型要求。
（8）楼宇控制系统：标配的RS485通讯接口,开放标准的Modbus通讯协议，可将机组轻松接到楼宇控制系统(BAS)进行集中控制，轻松实现智能化管理。
（9）远程监控控制：智能控制系统，可实现对机组的远程监控，当机组发生故障时，可通过分析数据，快速判断机组故障。
27.智能联动控制：（1）末端连锁控制:依据末端设备使用情况来控制机组的启停,实现自动运行。
（2）远程开关机控制：通过远程开关控制机组启停。
（3）冷冻水泵连锁控制：控制水泵启停，避免因水泵与机组不同步带来的危害。
（4）系统辅助热源连锁控制：通过多变量判断辅助热源启动条件，智能控制辅助热源启停。（5）故障报警输出：可接入声、光等提示装置,机组发生故障时便于提醒客户。
（6）运行状态输出：实时监控机组运行系统参数。A:一键运行精准控温。机器内置多个温度探头，监控出水温度、回水温度、室内温度、压缩机排气温度，全方位的采集机器运行数据，智能化分析控制机器运行参数，保证精准控温。B:极速化霜热量低耗。采用行业中最先进的智能化霜技术，综合环境温度、外盘管温度、压缩机运行时间三项参数，智能判断蒸发器结霜情况，化霜迅速、干净，耗能低。C:制热保护热量稳定。机器内置温度、压力等各种检测工具，实时监控机组运行情况，保证机组正常运行。D:水温25C-55C自由设定，水温恒定，满足舒适空气能需求；峰谷电节能设置，3段定时开关机；掉电记忆功能，机器会记录机组运行状态，即使意外断电，来电后即可自动恢复到断电前状态。
28.最大噪音：不大于68分贝。
29.高效换热器：A内部采用高效换热管，提高传热效率；b 逆流布置：冷却水回路和冷媒回路逆流布置，可保证出口冷媒过冷度，相应提高系统效率；c制冷剂回路与壳体间隙要小：不会造成润滑油滞留，可保证回油；d逆流布置：冷却水回路和冷媒回路逆流布置，提高系统效率。  
30.管路：进、出水管路，主管道需要DN150的管道，使用材料要避免生锈，进出水管路需要用箭头标出来，需要做好保温，管道要求横平竖直并做好美化.
31.槽钢：用14的方形槽钢，须防腐蚀，防生锈，底座要求离地50公分以上。
32水系统：采用的是一台承压式1吨的水箱，保温厚度为5CM采用聚氨酯发泡保温，系统要求做一次系统，材质：Sus304
底板：≥2.0mm 侧面：≥1.5mm
顶板：≥1.0mm
保温材料：≥50mm发泡
含槽钢底座、爬梯、玻璃管水位计、人孔、进出水口，排污、溢流水口单片法兰及短管大于等于DN50。
33.备用热源：需要有2台备用热源，在零下四十摄氏度时启动备用热源，使室内温度达到国家标准，不能接到主机里面，主要是起到辅助作用。
34.水泵：水泵要求：①泵与电机同端盖，轴向尺寸缩短，结构简单。
②泵体上设有取压孔和放水孔。
③泵体上设有排气阀，工作前能排放泵内空气。
泵体底部设有安装底板和螺栓孔，保证整体机组安装稳固。
35.配电柜：使用变频系统，达到国家质量要求和行业要求，1台机组需要配置配电柜1台。
</t>
  </si>
  <si>
    <t>储备库车库设备间平面图</t>
  </si>
  <si>
    <t>应急办公楼设备间平面图</t>
  </si>
  <si>
    <t>合计</t>
  </si>
  <si>
    <t>其他要求：
1.供货方提供现场安装设备所需国标铜电缆。
2.安装要求：严格按照项目现场施工要求进行安装，响应报价包括本项目采购需求和投入使用的所有费用，如主件、标准附件、备品备件、施工、服务、专用工具、安装、调试、检验、培训、材料运输、保险、税款等。
3.★投标单位须按甲方提供的安装空间平面图（储备库车库设备间平面图和应急办公楼设备间平面图），提供设计安装平面图）如中标，需严格按照所提供的设计图进行安装，如安装过程中有调整须经甲方同意。
4.星号条款为必须满足项，否则投标无效。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</si>
</sst>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9"/>
      <color theme="1"/>
      <name val="宋体"/>
      <charset val="134"/>
      <scheme val="minor"/>
    </font>
    <font>
      <sz val="22"/>
      <color theme="1"/>
      <name val="方正小标宋简体"/>
      <charset val="134"/>
    </font>
    <font>
      <sz val="10"/>
      <color theme="1"/>
      <name val="宋体"/>
      <charset val="134"/>
      <scheme val="minor"/>
    </font>
    <font>
      <b/>
      <sz val="10"/>
      <color theme="1"/>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right"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1" fillId="2" borderId="1"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justify" vertical="center"/>
    </xf>
    <xf numFmtId="0" fontId="1" fillId="0" borderId="2" xfId="0" applyFont="1" applyBorder="1" applyAlignment="1">
      <alignment horizontal="center" vertical="center"/>
    </xf>
    <xf numFmtId="0" fontId="5" fillId="2"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379095</xdr:colOff>
      <xdr:row>5</xdr:row>
      <xdr:rowOff>337820</xdr:rowOff>
    </xdr:from>
    <xdr:to>
      <xdr:col>2</xdr:col>
      <xdr:colOff>2941955</xdr:colOff>
      <xdr:row>5</xdr:row>
      <xdr:rowOff>2481580</xdr:rowOff>
    </xdr:to>
    <xdr:pic>
      <xdr:nvPicPr>
        <xdr:cNvPr id="2" name="图片 1" descr="99de4516a2fe2c6295b7faad884bc5c"/>
        <xdr:cNvPicPr>
          <a:picLocks noChangeAspect="1"/>
        </xdr:cNvPicPr>
      </xdr:nvPicPr>
      <xdr:blipFill>
        <a:blip r:embed="rId1"/>
        <a:stretch>
          <a:fillRect/>
        </a:stretch>
      </xdr:blipFill>
      <xdr:spPr>
        <a:xfrm>
          <a:off x="1830705" y="7145020"/>
          <a:ext cx="2562860" cy="2143760"/>
        </a:xfrm>
        <a:prstGeom prst="rect">
          <a:avLst/>
        </a:prstGeom>
      </xdr:spPr>
    </xdr:pic>
    <xdr:clientData/>
  </xdr:twoCellAnchor>
  <xdr:twoCellAnchor editAs="oneCell">
    <xdr:from>
      <xdr:col>2</xdr:col>
      <xdr:colOff>794385</xdr:colOff>
      <xdr:row>6</xdr:row>
      <xdr:rowOff>269875</xdr:rowOff>
    </xdr:from>
    <xdr:to>
      <xdr:col>2</xdr:col>
      <xdr:colOff>2809875</xdr:colOff>
      <xdr:row>6</xdr:row>
      <xdr:rowOff>2709545</xdr:rowOff>
    </xdr:to>
    <xdr:pic>
      <xdr:nvPicPr>
        <xdr:cNvPr id="3" name="图片 2" descr="566ac2b791e4b2b84bcdf7150f32824"/>
        <xdr:cNvPicPr>
          <a:picLocks noChangeAspect="1"/>
        </xdr:cNvPicPr>
      </xdr:nvPicPr>
      <xdr:blipFill>
        <a:blip r:embed="rId2"/>
        <a:stretch>
          <a:fillRect/>
        </a:stretch>
      </xdr:blipFill>
      <xdr:spPr>
        <a:xfrm>
          <a:off x="2245995" y="9934575"/>
          <a:ext cx="2015490" cy="243967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
  <sheetViews>
    <sheetView tabSelected="1" zoomScale="115" zoomScaleNormal="115" topLeftCell="A2" workbookViewId="0">
      <selection activeCell="C5" sqref="C5"/>
    </sheetView>
  </sheetViews>
  <sheetFormatPr defaultColWidth="9" defaultRowHeight="13.5" outlineLevelCol="6"/>
  <cols>
    <col min="1" max="1" width="5.35" customWidth="1"/>
    <col min="2" max="2" width="13.7" customWidth="1"/>
    <col min="3" max="3" width="54.5" customWidth="1"/>
    <col min="4" max="4" width="14" customWidth="1"/>
    <col min="5" max="6" width="9.2" customWidth="1"/>
    <col min="7" max="7" width="10.2166666666667" customWidth="1"/>
  </cols>
  <sheetData>
    <row r="1" ht="39" customHeight="1" spans="1:7">
      <c r="A1" s="2" t="s">
        <v>0</v>
      </c>
      <c r="B1" s="2"/>
      <c r="C1" s="2"/>
      <c r="D1" s="2"/>
      <c r="E1" s="2"/>
      <c r="F1" s="2"/>
      <c r="G1" s="2"/>
    </row>
    <row r="2" ht="18" customHeight="1" spans="1:7">
      <c r="A2" s="3" t="s">
        <v>1</v>
      </c>
      <c r="B2" s="3"/>
      <c r="C2" s="3"/>
      <c r="D2" s="3"/>
      <c r="E2" s="3"/>
      <c r="F2" s="3"/>
      <c r="G2" s="3"/>
    </row>
    <row r="3" ht="21" customHeight="1" spans="1:7">
      <c r="A3" s="4" t="s">
        <v>2</v>
      </c>
      <c r="B3" s="4" t="s">
        <v>3</v>
      </c>
      <c r="C3" s="4" t="s">
        <v>4</v>
      </c>
      <c r="D3" s="4" t="s">
        <v>5</v>
      </c>
      <c r="E3" s="4" t="s">
        <v>6</v>
      </c>
      <c r="F3" s="4" t="s">
        <v>7</v>
      </c>
      <c r="G3" s="4" t="s">
        <v>8</v>
      </c>
    </row>
    <row r="4" s="1" customFormat="1" ht="233" customHeight="1" spans="1:7">
      <c r="A4" s="5">
        <v>1</v>
      </c>
      <c r="B4" s="6" t="s">
        <v>9</v>
      </c>
      <c r="C4" s="7" t="s">
        <v>10</v>
      </c>
      <c r="D4" s="6" t="s">
        <v>11</v>
      </c>
      <c r="E4" s="5">
        <v>170000</v>
      </c>
      <c r="F4" s="5">
        <v>5</v>
      </c>
      <c r="G4" s="5">
        <f>PRODUCT(E4*F4)</f>
        <v>850000</v>
      </c>
    </row>
    <row r="5" s="1" customFormat="1" ht="225" customHeight="1" spans="1:7">
      <c r="A5" s="5">
        <v>2</v>
      </c>
      <c r="B5" s="6" t="s">
        <v>12</v>
      </c>
      <c r="C5" s="7" t="s">
        <v>13</v>
      </c>
      <c r="D5" s="6" t="s">
        <v>11</v>
      </c>
      <c r="E5" s="8">
        <v>128000</v>
      </c>
      <c r="F5" s="8">
        <v>1</v>
      </c>
      <c r="G5" s="5">
        <f>PRODUCT(E5*F5)</f>
        <v>128000</v>
      </c>
    </row>
    <row r="6" s="1" customFormat="1" ht="225" customHeight="1" spans="1:7">
      <c r="A6" s="5">
        <v>3</v>
      </c>
      <c r="B6" s="6" t="s">
        <v>14</v>
      </c>
      <c r="C6" s="7"/>
      <c r="D6" s="6"/>
      <c r="E6" s="8"/>
      <c r="F6" s="8"/>
      <c r="G6" s="9"/>
    </row>
    <row r="7" s="1" customFormat="1" ht="225" customHeight="1" spans="1:7">
      <c r="A7" s="5">
        <v>4</v>
      </c>
      <c r="B7" s="6" t="s">
        <v>15</v>
      </c>
      <c r="C7" s="7"/>
      <c r="D7" s="6"/>
      <c r="E7" s="8"/>
      <c r="F7" s="8"/>
      <c r="G7" s="9"/>
    </row>
    <row r="8" s="1" customFormat="1" ht="67" customHeight="1" spans="1:7">
      <c r="A8" s="10" t="s">
        <v>16</v>
      </c>
      <c r="B8" s="10"/>
      <c r="C8" s="11"/>
      <c r="D8" s="10"/>
      <c r="E8" s="10"/>
      <c r="F8" s="10"/>
      <c r="G8" s="12">
        <f>SUM(G4:G5)</f>
        <v>978000</v>
      </c>
    </row>
    <row r="9" s="1" customFormat="1" ht="168" customHeight="1" spans="1:7">
      <c r="A9" s="13" t="s">
        <v>17</v>
      </c>
      <c r="B9" s="13"/>
      <c r="C9" s="13"/>
      <c r="D9" s="13"/>
      <c r="E9" s="13"/>
      <c r="F9" s="13"/>
      <c r="G9" s="13"/>
    </row>
  </sheetData>
  <mergeCells count="3">
    <mergeCell ref="A1:G1"/>
    <mergeCell ref="A2:G2"/>
    <mergeCell ref="A9:G9"/>
  </mergeCells>
  <printOptions horizontalCentered="1"/>
  <pageMargins left="0.75" right="0.75" top="1" bottom="1" header="0.5" footer="0.5"/>
  <pageSetup paperSize="9"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2022-06-27T05:03:00Z</dcterms:created>
  <dcterms:modified xsi:type="dcterms:W3CDTF">2024-10-14T06:20:37Z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5CD683AAFD9149819A3B08FAA9499136_13</vt:lpwstr>
  </property>
  <property fmtid="{D5CDD505-2E9C-101B-9397-08002B2CF9AE}" pid="3" name="KSOProductBuildVer">
    <vt:lpwstr>2052-12.1.0.18276</vt:lpwstr>
  </property>
</Properties>
</file>