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<sst xmlns="http://schemas.openxmlformats.org/spreadsheetml/2006/main" count="33" uniqueCount="28">
  <si>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微模块一体化机房设备参数要求</t>
  </si>
  <si>
    <t>序号</t>
  </si>
  <si>
    <t>设备名称</t>
  </si>
  <si>
    <t>参数描述</t>
  </si>
  <si>
    <t>单位</t>
  </si>
  <si>
    <t>数量</t>
  </si>
  <si>
    <r>
      <rPr>
        <sz val="10"/>
        <rFont val="宋体"/>
        <charset val="134"/>
      </rPr>
      <t>单价(元</t>
    </r>
    <r>
      <rPr>
        <sz val="11"/>
        <color theme="1"/>
        <rFont val="宋体"/>
        <charset val="134"/>
        <scheme val="minor"/>
      </rPr>
      <t>)</t>
    </r>
  </si>
  <si>
    <t>总价(元)</t>
  </si>
  <si>
    <t>机柜、机架</t>
  </si>
  <si>
    <t>1、机柜尺寸≥600mm（W）×1200mm（D）×2000mm（H）；
2、机柜静态承载能力≥1800Kg，并符合YD/T1819－2016《通信设备用综合集装架》或YD/T2319－2020《数据设备用网络机柜》标准；
3、产品材质：材质为优质冷轧钢板，其中立柱等材料为≥2.0mm冷轧钢板；主框架等材料为≥1.5mm冷轧钢板；前后门板、侧板材料为≥1.0mm冷轧钢板；
4、机柜柜体采用钣金折弯件焊接成型，支持底座安装；带并柜附件；材料为SPCC；表面脱脂、磷化、静电喷塑处理；漆面色号为RAL7021，支持各品牌主流通用服务器安装，防护等级IP20；
5、每台机柜配置2条PDU，机柜后部对侧安装，输入32A/220V；输出不少于20个国标10A插口；不少于4个国标16A插口，要求与机柜及微模块同品牌；
6、机柜需配置机柜附件，单柜1U假面板不少于20个，导轨和层板各1个；
7、机柜按照标准YD5083-2005《电信设备抗地震性能检测规范》要求，带载500kg测试连续通过8、9级烈度结构抗地震考核。
8、为保障微模块整体设备可靠一致性，服务器机柜、智能配电柜、模块化UPS系统、铅酸蓄电池系统、精密空调、动环监控系统要求采用同一品牌。</t>
  </si>
  <si>
    <t>套</t>
  </si>
  <si>
    <t>冷通道密封件系统</t>
  </si>
  <si>
    <t>1、双排微模块封闭冷通道密封件系统1套；
2、微模块采用密封冷通道设计，通过天窗、端门、机柜、行级空调、密闭通道结构件等一系列设备组成一套密闭通道系统，减少冷量损失，提高制冷效果；
3、微模块通道两端采用电动滑动玻璃门设计，电动滑动门板采用整块钢化玻璃形式，配置厚度不低于10mm防爆钢化玻璃，端门接缝、门缝处配置胶条、毛刷等装置，减少端门缝隙，保证冷通道气密性，门体有缓冲密闭装置；门体开启后能完全隐藏在门盒内部；
4、电动滑动门要求与智能门禁、消防信号、红外侦测信号联动；
5、采用封闭冷通道，冷通道宽度1200mm，翻转天窗配置磁力锁，具备消防应急联动打开功能，翻转天窗使用不低于4mm钢化玻璃的结构组成，钢化玻璃需通过3C认证，门磁断电后玻璃窗体在自重作用下实现翻转，开启角度支持多角度开启（30/60/80度），翻转后的天窗底边距离高架地板距离可达2000mm以上，保证机柜门正常开关，支持手动开启； 
6、微模块配置过线架以完成双排机柜之间走线，过线架分为强电过线架和弱电过线架，布置于微模块端部固定天窗上方，实现两排机柜过线强弱电完全隔离，避免相互电磁干扰；
7、冷通道氛围灯隐藏内嵌式安装工艺，安装于通道天窗支撑组件上，常规显示蓝色，报警时显示红色。
8、冷通道配置节能照明系统，采用冷光源（LED）灯光设计，LED白色工作照明灯，隐藏内嵌式安装工艺，满足照明及视觉效果，同通道天窗模块化阵列配置，提供实物照片。
9、微模块整体PUE符合新型数据中心的发展要求，平均PUE值小于1.3；</t>
  </si>
  <si>
    <t>低压开关柜(屏)</t>
  </si>
  <si>
    <t>1、一体化电源柜集成配电柜与模块化UPS于一体，一路400A/3P市电输入，可实现空调配电、UPS输出配电等功能；柜体与标准机柜外观，尺寸一致，尺寸（宽×深×高）≥600mm×1200mm×2000mm，前后黑色网孔门设计，与服务器机柜并排安装于微模块内；
2、一体化电源柜配置液晶触摸屏：采用≥9英寸LCD触摸屏，彩色显示，屏幕高速刷新数据，标配RS485/RS232接口，提供Modbus通信协议；
3、一体化电源柜中63A及以下配电开关采用微型断路器，大于63A采用塑壳断路器，可对主路及支路进行全电量监控；
4、一体化电源柜支持一路400A/3P市电输入，带UPS输入输出及维修旁路开关，IT负载输出开关不少于24路，规格不小于32A/1P，空调配电开关不少于5路，规格不小于63A/3P，并提供不少于6路16A/1P备用开关；
5、一体化电源柜配置C级电源防雷器（浪涌保护器/电涌保护器/过电压抑制器）,其泄放电流能力满足国标及招标要求，防雷器配置前端断路器保护；
6、一体化电源柜内配置主支路检测系统，所有器件包括仪表安置在柜体门内，有隔离挡板遮挡，带RS485通讯接口输出； 
7、要求UPS采用分散控制技术，功率模块、旁路模块支持热插拔的模块化UPS，并具有智能休眠功能；
8、为了在满足供电容量需求前提下减少UPS功率模块并联数量以优化均流、环流等指标，要求单个UPS功率模块容量≥40KVA/KW，单机架模块并联数量≤4个；
9、每台UPS设备需配置1个电池总开关，总开关必须选用西门子、ABB、施耐德品牌断路器，并与UPS主机实现实时通讯和智能联控，具有防止误操作和电池深度放电的功能；UPS主机能检测电池断路器状态并可以远程监控。在开关意外脱扣的情况下，UPS主机能够提供报警；
11、UPS电气柜内功率模块交/直流端口并联要求采用铜排汇流方式，禁止电缆+接线端子方式；
12、输入、输出布线分区独立，避免走线交叉带来的安全隐患。</t>
  </si>
  <si>
    <t>台</t>
  </si>
  <si>
    <t>蓄电池</t>
  </si>
  <si>
    <t>1、规格：12V200AH，
2、蓄电池密封反应效率应不低于98%；
3、蓄电池组各电池间的开路电压最高与最低差值应不大于10mV（12V）。蓄电池进入浮充状态 24h 后，各蓄电池之间的端电压差应不大于20mV（12V）。蓄电池组放电时，蓄电池的端电压最大值和最小值的差值应不大于200mV(12V)；
4、蓄电池以15min率额定功率放电，电池间连接电压降△U不大于10mV(12V)；
5、蓄电池应能承受50kPa的正压或负压而不破裂、不开胶，压力释放后壳体无残余变形；
6、蓄电池设计浮充寿命不低于12年（25℃）
7、模块化UPS所用铅酸蓄电池须与UPS系统同一品牌</t>
  </si>
  <si>
    <t>个</t>
  </si>
  <si>
    <t>蓄电池屏(柜)</t>
  </si>
  <si>
    <t>定制，2层高度，最多放置40节12V200Ah蓄电池，配置电池托盘，总体承重不低于1500kg，托盘承重不低于250kg，带内部连接线缆、端子绝缘护套</t>
  </si>
  <si>
    <t>连接器</t>
  </si>
  <si>
    <t>PDU</t>
  </si>
  <si>
    <t>空调器</t>
  </si>
  <si>
    <t>1、风冷列间级空调内机外形尺寸≥300mm（W）×1200mm（D）×2000mm（H），与IT机柜外观尺寸一致，完美兼容机柜并柜，室内机支持正面和背面维护；
2、风冷列间级精密空调，本次配置2台，单台空调制冷量≥25kW，显冷量≥25kW，风量≥5000（m3/h），加湿量≥1.5kg/h，再加热≥3KW，R410a环保制冷剂，标准工况为：室内回风干球温度 37℃、相对湿度 24%；
3、空调机组采用水平前送风形式，采用直流无刷无级调速EC风机，低电流软启动，室内机风机采用行业知名品牌；
4、空调机组采用高效直流变频压缩机，动态制冷输出，采用电子膨胀阀，无级调节开度0%-100%，调节范围宽，速度快，流量控制精确； 
5、温度、湿度精确控制，温度调节范围+15℃-+45℃，温度调节精度：±1℃，温度变化率&lt; 5℃/小时，湿度调节范围：20%-80%RH，湿度调节精度：5%RH；
6、精密空调应能按要求自动调节室内温、湿度，具有制冷、加热、加湿、除湿等功能、标配过欠压、缺相、错相、漏水、过滤网脏堵报警；
7、空调机组室外风机采用无级调速冷凝风机，满足能够根据冷凝器压力自动无级调节风机转速，达到节能降耗的效果；
8、精密空调应具有电源过压、欠压报警及故障诊断告警记录，自动保护，自动恢复，自动重启动等功能；
9、精密空调应在-35℃～45℃的室外环境温度范围内保证正常制冷，要求整机连续运行设计寿命不小于10年或平均无故障时间MTBF≥10万小时；
10、空调系统应具备至少32台机组联动控制功能，通过机组内的控制器，可使各机组自动轮换工作，以达到各机组工作时间基本相同。当群控功能失效，单机自动接管运行；
11、空调监控接口配置：支持RS485接口通讯，免费提供通讯协议；</t>
  </si>
  <si>
    <t>微模块动环监控系统</t>
  </si>
  <si>
    <t>1、微模块监控系统采用统一管理平台，可实现本地各监控部件运行状态的实时采集，支持通过远程web界面或移动端界面监管访问整个模块的动环系统。支持本地烟感、温湿度、门磁、UPS、供配电、空调等设备的采集、管理、分析和告警；监控系统为中文界面，图形化设计，能够实时直观地显示各设备的运行参数和运行状态，具有管理员权限分级控制，不同权限具有浏览不同界面、子系统的能力，能够生成操作日志、运行状态日志、报警日志等，数据可导出。监控系统应在模块内集成监控管理液晶显示屏，实现本地查看、管理；
2、采集器CPU不低于Intel Celeron Core 2.08G。使用Linux系统，具备优良的采集和信号处理能力，内存不少于4G，硬盘不少于32G。
3、接口和处理能力：接入智能设备的处理能力不少于64个，IT设备接入和管理不少于40个，可管理ACS串口设备不少于32个，支持1路IPC（IP Camera）摄像头接入或NVR方式下4路摄像机接入。
4、微模块内标配温湿度传感器，消防烟感温感，漏水检测，短信告警模块，视频监控子系统；
5、精密空调监控：可实时、全面诊断空调运行状况，监控空调的运行状态与参数；监控内容包括：空调开关状态、加热器运行状态、压缩机运行状态、加湿器运行状态、除湿运行状态、风机运行状态、压缩机高压状态、低压状态、滤网状态，水位检测等部件状态和报警状态；
6、UPS及配电柜监控：可实时、全面诊断UPS和配电柜运行状况，监控UPS的运行状态与参数；实时监测的工作状态主要包括：逆变器状态、电池状态、旁路状态、整流器状态以及其他负载保护、在线模式、负载过载等状态；实时监测的工作参数主要包括：输入电压、输入电流、输入频率、负载电压、负载电源、负载频率、旁路电压、旁路电流、旁路入频率、逆变器电压、逆变器电流、逆变器频率、各相有功功率、标称功率、视在功率、负载率等；
7、实时监控机房内视频图像、门禁状态、消防设备报警等信息；
8、天窗控制器可以接收消防系统的控制信号，实现开窗功能，可以采用默认配置的烟感，也可将消防烟感、温感接入模块通道内，实现探测报警和联动控制；
9、支持视频集中控制和管理，支持录像回放、摄像机控制、用户管理等功能；视频存储时长至少30天；
10、支持各子系统兼容，支持接口及IP远程访问，可接入本地系统远程统一监控管理；支持通过WEB访问等实现远程对机房设备的实时监控管理；
11、提供微模块机房平板电脑，规格为15英寸；电容式触摸；I3处理器；128GB硬盘；4GB内存，Windows操作系统。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</si>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</sst>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/>
    </xf>
    <xf numFmtId="0" fontId="2" fillId="2" borderId="2" xfId="49" applyFont="1" applyFill="1" applyBorder="1" applyAlignment="1">
      <alignment vertical="center" wrapText="1"/>
    </xf>
    <xf numFmtId="0" fontId="2" fillId="2" borderId="2" xfId="49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15" zoomScaleNormal="115" topLeftCell="A6" workbookViewId="0">
      <selection activeCell="H3" sqref="H3"/>
    </sheetView>
  </sheetViews>
  <sheetFormatPr defaultColWidth="8.75" defaultRowHeight="25.5" customHeight="1" outlineLevelCol="6"/>
  <cols>
    <col min="1" max="1" width="12.125" style="1" customWidth="1"/>
    <col min="2" max="2" width="16.5" style="1" customWidth="1"/>
    <col min="3" max="3" width="55.4333333333333" style="2" customWidth="1"/>
    <col min="4" max="16384" width="8.75" style="1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3.75" customHeight="1" spans="1:7">
      <c r="A3" s="5">
        <v>1</v>
      </c>
      <c r="B3" s="7" t="s">
        <v>8</v>
      </c>
      <c r="C3" s="8" t="s">
        <v>9</v>
      </c>
      <c r="D3" s="5" t="s">
        <v>10</v>
      </c>
      <c r="E3" s="5">
        <v>7</v>
      </c>
      <c r="F3" s="5">
        <v>7490</v>
      </c>
      <c r="G3" s="5">
        <f>F3*E3</f>
        <v>52430</v>
      </c>
    </row>
    <row r="4" ht="300" spans="1:7">
      <c r="A4" s="5">
        <v>2</v>
      </c>
      <c r="B4" s="9" t="s">
        <v>11</v>
      </c>
      <c r="C4" s="8" t="s">
        <v>12</v>
      </c>
      <c r="D4" s="5" t="s">
        <v>10</v>
      </c>
      <c r="E4" s="5">
        <v>1</v>
      </c>
      <c r="F4" s="5">
        <v>146315</v>
      </c>
      <c r="G4" s="5">
        <f t="shared" ref="G4:G10" si="0">F4*E4</f>
        <v>146315</v>
      </c>
    </row>
    <row r="5" ht="360" spans="1:7">
      <c r="A5" s="5">
        <v>3</v>
      </c>
      <c r="B5" s="7" t="s">
        <v>13</v>
      </c>
      <c r="C5" s="8" t="s">
        <v>14</v>
      </c>
      <c r="D5" s="5" t="s">
        <v>15</v>
      </c>
      <c r="E5" s="5">
        <v>1</v>
      </c>
      <c r="F5" s="5">
        <v>135712</v>
      </c>
      <c r="G5" s="5">
        <f t="shared" si="0"/>
        <v>135712</v>
      </c>
    </row>
    <row r="6" ht="144" spans="1:7">
      <c r="A6" s="5">
        <v>4</v>
      </c>
      <c r="B6" s="7" t="s">
        <v>16</v>
      </c>
      <c r="C6" s="8" t="s">
        <v>17</v>
      </c>
      <c r="D6" s="5" t="s">
        <v>18</v>
      </c>
      <c r="E6" s="5">
        <v>38</v>
      </c>
      <c r="F6" s="5">
        <v>1950</v>
      </c>
      <c r="G6" s="5">
        <f t="shared" si="0"/>
        <v>74100</v>
      </c>
    </row>
    <row r="7" ht="36" spans="1:7">
      <c r="A7" s="5">
        <v>5</v>
      </c>
      <c r="B7" s="7" t="s">
        <v>19</v>
      </c>
      <c r="C7" s="8" t="s">
        <v>20</v>
      </c>
      <c r="D7" s="5" t="s">
        <v>15</v>
      </c>
      <c r="E7" s="5">
        <v>1</v>
      </c>
      <c r="F7" s="5">
        <v>14900</v>
      </c>
      <c r="G7" s="5">
        <f t="shared" si="0"/>
        <v>14900</v>
      </c>
    </row>
    <row r="8" spans="1:7">
      <c r="A8" s="5">
        <v>6</v>
      </c>
      <c r="B8" s="7" t="s">
        <v>21</v>
      </c>
      <c r="C8" s="8" t="s">
        <v>22</v>
      </c>
      <c r="D8" s="5" t="s">
        <v>18</v>
      </c>
      <c r="E8" s="5">
        <v>14</v>
      </c>
      <c r="F8" s="5">
        <v>720</v>
      </c>
      <c r="G8" s="5">
        <f t="shared" si="0"/>
        <v>10080</v>
      </c>
    </row>
    <row r="9" ht="300" spans="1:7">
      <c r="A9" s="5">
        <v>7</v>
      </c>
      <c r="B9" s="7" t="s">
        <v>23</v>
      </c>
      <c r="C9" s="8" t="s">
        <v>24</v>
      </c>
      <c r="D9" s="5" t="s">
        <v>15</v>
      </c>
      <c r="E9" s="5">
        <v>2</v>
      </c>
      <c r="F9" s="5">
        <v>89500</v>
      </c>
      <c r="G9" s="5">
        <f t="shared" si="0"/>
        <v>179000</v>
      </c>
    </row>
    <row r="10" ht="409.5" spans="1:7">
      <c r="A10" s="5">
        <v>8</v>
      </c>
      <c r="B10" s="7" t="s">
        <v>25</v>
      </c>
      <c r="C10" s="8" t="s">
        <v>26</v>
      </c>
      <c r="D10" s="5" t="s">
        <v>10</v>
      </c>
      <c r="E10" s="5">
        <v>1</v>
      </c>
      <c r="F10" s="5">
        <v>73686.52</v>
      </c>
      <c r="G10" s="5">
        <f t="shared" si="0"/>
        <v>73686.52</v>
      </c>
    </row>
    <row r="11" customHeight="1" spans="1:7">
      <c r="A11" s="10" t="s">
        <v>27</v>
      </c>
      <c r="B11" s="11"/>
      <c r="C11" s="11"/>
      <c r="D11" s="11"/>
      <c r="E11" s="11"/>
      <c r="F11" s="12">
        <f>SUM(G3:G10)</f>
        <v>686223.52</v>
      </c>
      <c r="G11" s="13"/>
    </row>
  </sheetData>
  <mergeCells count="3">
    <mergeCell ref="A1:G1"/>
    <mergeCell ref="A11:E11"/>
    <mergeCell ref="F11:G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黑龙江省分公司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Administrator</cp:lastModifiedBy>
  <dcterms:created xsi:type="dcterms:W3CDTF">2023-06-02T02:31:00Z</dcterms:created>
  <dcterms:modified xsi:type="dcterms:W3CDTF">2023-07-03T05:50:59Z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90D9489A5B334B4D806763689D83D86B</vt:lpwstr>
  </property>
  <property fmtid="{D5CDD505-2E9C-101B-9397-08002B2CF9AE}" pid="3" name="KSOProductBuildVer">
    <vt:lpwstr>2052-11.1.0.14309</vt:lpwstr>
  </property>
</Properties>
</file>