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Sheet1!$A$2:$G$59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<sst xmlns="http://schemas.openxmlformats.org/spreadsheetml/2006/main" count="174" uniqueCount="118">
  <si>
    <t>学校厨房设备明细</t>
  </si>
  <si>
    <t>序号</t>
  </si>
  <si>
    <t>品名</t>
  </si>
  <si>
    <t>数量</t>
  </si>
  <si>
    <t>单位</t>
  </si>
  <si>
    <t>单价</t>
  </si>
  <si>
    <t>金额</t>
  </si>
  <si>
    <t>技术参数</t>
  </si>
  <si>
    <t>电磁大锅灶右侧下水（空气锅）</t>
  </si>
  <si>
    <t>台</t>
  </si>
  <si>
    <t>1、台面一体成型，IPX4标准防水设计。
2、锅具各维度的立体空间加热，实现了加热区域的最大化；
3、锅具防干烧、线盘高温保护，超温保护更灵敏；
4、流线型线圈盘散热风道，散热更充分，机器寿命更长；
5、智能故障代码显示，维修操作更加快捷。
6、高标准防漏电处理加特有防静电设计，漏电静电安全无忧。
7、风机延时2分钟关断，散热彻底，延长机芯寿命。
8、锅具、背板可拆卸设计，便于维护更换和运输安装,配可调节式炉脚，更加人性化。
9、具有“三防”设计：防水、防油、防虫功能 。
10、八档火力控制，波段开关火候精确控制。
11、功率≥380V/25Kw。
12、尺寸≥1100*1200*800±400
★依据GB4706.1-2005、GB4706.52-2008。检测电动器具的输入功率和电流、电气强度检测项目，并提供具有检测资质部门提供的第三方检测报告复印件加盖公章。</t>
  </si>
  <si>
    <t>电磁大锅灶左侧下水（空气锅）</t>
  </si>
  <si>
    <t>双开门蒸饭柜（24盘）</t>
  </si>
  <si>
    <t>1、材质：外壳采用优质不锈钢板制作，不锈钢整体拉伸一次性成型不锈钢内胆；
2、保温层为聚氨酯整体发泡，保温隔热、节能环保；
3、新式耐高温硅胶门封，密封性能好；高效简易渐进式门锁，方便实用；
4、自动浮球进水功能，缺水自给，满水自停，防止干烧；
5、输入蒸气压力≥0.02MPa，安全卸压气阀，保障机体安全使用；
6、优质防爆全钢电热管；
7、蒸盘一次冲压成型，易于清洁；
8、电压/功率≥380V/24KW，蒸饭时间：25-50分钟。
9、尺寸≥1400*600*1500（mm）
10、输入功率和电流，工作温度下的泄露电流和电气强度，稳定性和机械危险，机械强度，电源连接和外部软线，接地措施，符合GB4706.1-2005、GB4706.34-2008要求</t>
  </si>
  <si>
    <t>静音纯钢和面机</t>
  </si>
  <si>
    <t>1、尺寸≥780*490*900，功率≥2.2KW，电压≥380V                     
2、生产能力≥25公斤/单次                                        
3、面斗内外及搅杠为不锈钢材质，链条传动，噪音低，效率高。                                                                    
4、符合GB 31604.49-2016《食品安全国家标准食品接触材料及制品砷、镉、铬、铅的测定和砷、镉、铬、镍、铅、锑、锌迁移量的测定》
GB 4706.1-2005《家用和类似用途电器的安全第1部分：通用要求》
GB 4706.38-2008《家用和类似用途电器的安全商用电动饮食加工机械
的特殊要求》的要求</t>
  </si>
  <si>
    <t>不粘辊馒头机</t>
  </si>
  <si>
    <t>1、尺寸≥1350*430*930
2、功率：≥3KW
3、电压：≥380V
4、生产能力：≥3600个/h
5、材质：不锈钢
6、成型辊为不粘辊。</t>
  </si>
  <si>
    <t>不锈钢开水机</t>
  </si>
  <si>
    <t>1、容积≥60升；
2、外壳全不锈钢制造，水箱式结构，带不锈钢底座，全钢加热管。
3、设有缺水断电装置，有效保护电热管，产品采用耐用电器元件，具有自动进水、自动控温及水位和温度显示功能；
4、防漏电、防干烧、防火、防开盖、防蒸汽五防安全设计；
5、电压≥380V，功率≥6KW。
6、尺寸≥402*264*727（mm）                                       
符合GB4706.1-2005家用和类似用途电器安全第1部分：通用要求和GB4706.36-2014家用和类似用途电器安全标准要求 商用电开水器和液体加热器的特殊要求。</t>
  </si>
  <si>
    <t>毛刷土豆去皮机</t>
  </si>
  <si>
    <t>1、尺寸≥900*700*1100
2、功率：0.75KW
3、电压：220V
4、生产能力≥280Kg/h
5、材质：不锈钢
6、适用于瓜薯类蔬菜及水果的清洗和脱皮功能。</t>
  </si>
  <si>
    <t>净水器</t>
  </si>
  <si>
    <t>外形尺寸≥54*35*95cm(蓝色)
功能:直饮水
电源:220V
工率:60-120W
适用水压:0.1-0.4Mpa
适用水源:≤1000ppm
适用水温度:0-38℃
制水量:400G/800G
过滤原理:R0 反渗透技术过滤等级:5级冲洗方式:自动冲洗
控制电路:微电脑控制显示(专业商用电脑控制系统)
使用材质:1.机身加厚雪花镀锌钢板(烤漆)
         2.内饰食品级PE管路</t>
  </si>
  <si>
    <t>切菜机</t>
  </si>
  <si>
    <t>1、尺寸≥650*440*860
2、功率≥1.5KW
3、电压：220V
4、生产能力：200-800Kg/h
5、机器可以切丝，切片，切丁配有优质铝合金刀盘，操作简单，效率高。</t>
  </si>
  <si>
    <t>二层餐车</t>
  </si>
  <si>
    <t>1、材质：优质不锈钢，厚度为≥0.8mm；
2、底部采用超静音脚轮，带有刹车装置，两个定向轮，两个万向轮；
3、Φ25圆管扶手。
4、尺寸≥850*450*800（mm）</t>
  </si>
  <si>
    <t>五斗垃圾车</t>
  </si>
  <si>
    <t>外形尺寸≥700*390*990，带收集盆和垃圾桶</t>
  </si>
  <si>
    <t>四门全冷冻冷柜</t>
  </si>
  <si>
    <t>制冷方式：直冷
1、柜体采用优质不锈钢板制作，发泡保温层，超强锁冷；内胆整体拉伸，R角圆弧设计，无卫生死角，清洁方便；
2、90度自动回归门铰链，高韧性可拆卸PVC门封条，自带安全门锁；高承重可调节加粗层网搁架；高强度可调节柱脚；
3、优质品牌高效节能压缩机，纯铜管冷凝器；
4、控温类型：电子数字温控，控温范围：冷冻：-6～-15℃；
5、采用环保制冷剂；
6、容积：≥870L，电压：220V，功率≥380W。
7、外形尺寸≥1200*700*1970（mm）</t>
  </si>
  <si>
    <t>留样柜</t>
  </si>
  <si>
    <t>1、钢化玻璃门，食品留样用；
2、整体发泡、铜管，带锁；
4、温度范围：0℃—+10℃；
5、功率：117W，220V。
6、外形尺寸≥600*550*1700（mm）</t>
  </si>
  <si>
    <t>双门高温热风循环消毒柜</t>
  </si>
  <si>
    <t>1、板材：整体优质不锈钢制造，豪华美观清洁卫生；
2、箱体采用耐高温保温棉，环保阻燃，保温效果好；整体拉伸箱底，方便清洁；一体式修长把手，门体磁铁采用强磁磁铁，开关门轻松方便；配加粗不锈钢消毒网筐，耐腐蚀不生锈；
3、旋钮控温、定时器，防水电源开关；
4、消毒温度：高温热风360度循环杀菌，温度控制范围30-130℃；
5、加热方式：圆形发热管；
6、电压：220V，功率：≥4.4KW；
7、容量：≥720L。
8、外形尺寸≥1310*660*1900（mm）</t>
  </si>
  <si>
    <t>六格快餐盘</t>
  </si>
  <si>
    <t>套</t>
  </si>
  <si>
    <t>304不锈钢材质，厚度≥0.8mm</t>
  </si>
  <si>
    <t>电子秤</t>
  </si>
  <si>
    <t>承重≥150KG
秤架结构：国标钢制方管通过专用夹具组焊而成。
表面处理：碳钢经喷砂、丙烯酸烤漆处理。
面板材质：1－2mm厚的不锈钢，表面拉丝处理。
承载支脚：可活动，对地面的要求较低。
仪表立柱：方管，仪表的角度可120°旋转。
承载支脚：可活动，对地面的要求较低。
内置软件功能：置零、毛重、净重、累计、打印、通讯接口。计重、计数、检重、分选、动物秤。单位转换kg/lb和10倍放大显示操作。</t>
  </si>
  <si>
    <t>笼屉</t>
  </si>
  <si>
    <t>个</t>
  </si>
  <si>
    <t>不锈钢材质</t>
  </si>
  <si>
    <t>拖布桶带拖布</t>
  </si>
  <si>
    <t>1、ABS手柄护套，手感舒适易清洗                                             
2、加厚工程塑料，压水桶身不变形                                        
3、天然橡胶脚轮，静音耐磨</t>
  </si>
  <si>
    <t>垃圾桶</t>
  </si>
  <si>
    <t>1、桶体采用高密度聚乙烯一次性注模成型无接缝，外表光滑，容易清洗；
2、配桶盖，手柄防滑设计
3、加重实心橡胶脚轮，脚踏设计。
4、容积≥240L</t>
  </si>
  <si>
    <t>1、桶体采用高密度聚乙烯一次性注模成型无接缝，外表光滑，容易清洗；
2、配桶盖，手柄防滑设计
3、加重实心橡胶脚轮，脚踏设计。
4、容积≥100L</t>
  </si>
  <si>
    <t>厨房员工工作服</t>
  </si>
  <si>
    <t>制式服装：含上衣、围裙、帽子</t>
  </si>
  <si>
    <t>连体餐桌椅</t>
  </si>
  <si>
    <t>桌面尺寸≥1200*600*30mm，玻璃钢桌面白色；桌架：镀锌铁管≥40*60*0.8mm，50*50*0.8mm。八字款式，桌架整体静电喷涂黑色烤漆；座椅：中空塑料后背座椅2号，蓝色。</t>
  </si>
  <si>
    <t>双层白钢台案（单拉门工作台）</t>
  </si>
  <si>
    <t>1、整体焊接，材质：优质不锈钢，台面厚度≥0.8mm，下衬不低于18mm厚的防火防潮密度板；；
2、层板、底板、侧板、背板厚度≥0.8mm；
3、台面、层板及底板下部焊接不锈钢槽型加强筋加固；
4、柜门采用吊拉门，厚度≥0.8mm，滑道为成型铝合金导轨，前后装静音承重尼龙滑轮，并安装限位器；
5、柜脚采用Φ50mm不锈钢可调重力脚。
6、台案尺寸≥600*1500*800（mm）（带门）</t>
  </si>
  <si>
    <t>双层白钢台案</t>
  </si>
  <si>
    <t>1、整体焊接，材质：优质不锈钢，台面厚度≥0.8mm下衬不低于18mm厚的防火防潮密度板；
2、下层板厚度≥0.8mm；
3、台面及层板下部焊接不锈钢槽型加强筋加固；
4、立柱采用38*38不锈钢管制作，下配不锈钢可调子弹脚。
5、台案尺寸≥600*1500*800（mm）（无门）</t>
  </si>
  <si>
    <t>电饭锅</t>
  </si>
  <si>
    <t>1、采用耐高温高质量黑晶内胆                                       
2、特厚发热盘，寿命长不易坏
3、电压220V，功率≥3500W
4、容量≥28L</t>
  </si>
  <si>
    <t>白钢大盆</t>
  </si>
  <si>
    <t>304不锈钢材质，内径≥700mm</t>
  </si>
  <si>
    <t>白钢小盆</t>
  </si>
  <si>
    <t>304不锈钢材质，内径≥400mm</t>
  </si>
  <si>
    <t>白钢双层调料架</t>
  </si>
  <si>
    <t>1、材质：优质不锈钢，台面厚度≥0.8mm；
2、下层板厚度≥0.8mm；
3、层板下部焊接不锈钢槽型加强筋加固；
4、立柱采用38*38不锈钢管制作，下配不锈钢可调子弹脚。
5、外形尺寸≥600mm*700mm*800mm</t>
  </si>
  <si>
    <t>刀具</t>
  </si>
  <si>
    <t>带不锈钢刀座、砍骨刀、切片刀、多用刀</t>
  </si>
  <si>
    <t>菜板</t>
  </si>
  <si>
    <t>国际标准PE原料，一次成型。尺寸≥600*400*20</t>
  </si>
  <si>
    <t>调料盒（封闭式）</t>
  </si>
  <si>
    <t>304不锈钢材质</t>
  </si>
  <si>
    <t>长柄大锅石铲</t>
  </si>
  <si>
    <t>灭火器</t>
  </si>
  <si>
    <t>4KG 干粉灭火器</t>
  </si>
  <si>
    <t>白钢水桶</t>
  </si>
  <si>
    <t>304不锈钢材质，尺寸上口直径≥300mm，高≥300mm</t>
  </si>
  <si>
    <t>配餐间加热保温台</t>
  </si>
  <si>
    <t>分体制作
1、材质：优质不锈钢，台面、侧板、背板≥0.8mm，内池≥0.8mm，加强筋≥0.8mm；
2、配优不锈钢电热管，配进水、排污阀，配自动温度控制器，配一套标准份数盆；
3、通脚采用38*38*≥0.8mm不锈钢方管配不锈钢调节脚；
4、电量：3KW/220V。
5、尺寸≥宽700mm长5750mm高800mm</t>
  </si>
  <si>
    <t>配餐间分餐手勺</t>
  </si>
  <si>
    <t>304不锈钢材质，柄长≥300mm 3两勺</t>
  </si>
  <si>
    <t>厨房用手勺</t>
  </si>
  <si>
    <t>304不锈钢材质，柄长≥500mm 12两勺</t>
  </si>
  <si>
    <t>厨房白钢水槽</t>
  </si>
  <si>
    <t>面板:δ≥0.8mm 201不锈钢拉丝板. 支腿: 38*38mm不锈钢管带调整脚. 水槽: δ≥0.8mm 槽深280mm. 配不锈钢防臭落水器.配冷热水龙头，水槽尺寸≥1800*600*800</t>
  </si>
  <si>
    <t>厨房油烟净化器</t>
  </si>
  <si>
    <t>外箱体铁板喷涂，内置高压静电装置。油烟去除率90%以上，处理量8000m³/h。</t>
  </si>
  <si>
    <t>厨房传菜机</t>
  </si>
  <si>
    <t>1．电锁功能
2．电气门联锁功能
3．层门机械锁功能
4．自动平层功能
5．开关门显示功能
6．轿厢位置运行方向显示功能
7．故障显示自动诊断功能
8．呼梯应答功能
9．遇障自动停机功能
10．蜂鸣提示功能
11．接触器粘连保护功能
12．缺相、错相保护功能
13．电机过载保护功能
14．极限保护功能
15．直驶、纠错功能
16．接触器机械互锁功能
17．运行、检修功能
18．故障重新启运功能
19．厅门止动装置
20. 两层两站，额定载重量≥200KG，轿身尺寸≥1000*1000*1000</t>
  </si>
  <si>
    <t>厨房排风系统</t>
  </si>
  <si>
    <t>1、排烟罩为优质不锈钢制作，厚度≥0.8mm,配不锈钢隔油网，配防爆灯，配防水开关。                                                       
2、管道为镀锌铁材质，厚度≥0.8mm。                                              
3、风机运行平稳，噪声低，效率高，</t>
  </si>
  <si>
    <t>蚊蝇捕捉器</t>
  </si>
  <si>
    <t>1、输入电压：220V-240V
2、功率≥8W
3、适用面积：30-60㎡
4、室内壁挂式，采用诱、捕结合的方式，使昆虫直接粘附纸板上，易于清除，不会跌落地面造成污染。
5、尺寸≥340*240mm</t>
  </si>
  <si>
    <t>白钢三门平台柜</t>
  </si>
  <si>
    <t>1、整体焊接，材质：优质不锈钢，台面厚度≥0.8mm，下衬不低于18mm厚的防火防潮密度板；；
2、层板、底板、侧板、背板厚度≥0.8mm；
3、台面、层板及底板下部焊接不锈钢槽型加强筋加固；
4、柜门采用吊拉门，厚度≥0.8mm，滑道为成型铝合金导轨，前后装静音承重尼龙滑轮，并安装限位器；
5、柜脚采用Φ50mm不锈钢可调重力脚。
6、尺寸≥1400*550*800（mm)</t>
  </si>
  <si>
    <t>保温桶</t>
  </si>
  <si>
    <t>1、双层加厚不锈钢                                                    
2、密封硅胶圈垫，锁温卡扣，密封性强                                    
3、内壁平整易清洗
4、容积≥120L</t>
  </si>
  <si>
    <t>保温箱</t>
  </si>
  <si>
    <t>1、加厚箱体，高密度材质                                                 
2、加厚合页，不易断裂
3、容积≥172L</t>
  </si>
  <si>
    <t>油盆、漏勺、盖子</t>
  </si>
  <si>
    <t>1、油盆卷边工艺，打磨细腻，加厚平底，放置稳妥，带防尘盖更卫生                  
2、漏勺称重强不变形
3、尺寸≥11寸，带勺子及盖子</t>
  </si>
  <si>
    <t>白钢保洁用品收纳柜</t>
  </si>
  <si>
    <t>1、整体焊接，材质：优质不锈钢
2、层板、底板、侧板、背板
4、柜门为开门，焊接不锈钢合页
5、柜脚采用Φ50mm~60mm不锈钢可调重力脚。
6、外形尺寸≥900*400*1900(mm)</t>
  </si>
  <si>
    <t>白钢四门橱柜</t>
  </si>
  <si>
    <t>1、整体焊接，材质：优质不锈钢，台面厚度≥0.8mm
2、层板、底板、侧板、背板厚度≥0.8mm；
3、台面、层板及底板下部焊接不锈钢槽型加强筋加固；
4、柜门采用吊拉门，厚度≥0.8mm，滑道为成型铝合金导轨，前后装静音承重尼龙滑轮，并安装限位器；
5、柜脚采用Φ50mm不锈钢可调重力脚。
6、外形尺寸≥1500*500*1800(mm)</t>
  </si>
  <si>
    <t>榨汁机</t>
  </si>
  <si>
    <t>1、额定容量≥800ML
2、额定电压：220v~50Hz
3、果渣桶容量≥2.1L
4、额定功率≥1200W
5、产品净重≥4.2kg
6、刀网材质：不锈钢
7、产品尺寸≥415*340mm
8、触摸竖频(加配一个刀网)</t>
  </si>
  <si>
    <t>烤箱</t>
  </si>
  <si>
    <t>1、炉膛采用高热反射镀铝板，烘烤上色更均匀                              
2、自动恒温，超温断电保护，上下火定时烘烤，安全方便省心                    
3、炉膛内采用功率差异式发热管布局，让炉膛内受热均匀。
4、外形尺寸≥1655*850*1695（mm)            
5、额定电压≥380V/24KW</t>
  </si>
  <si>
    <t>绞肉机</t>
  </si>
  <si>
    <t>1、外形尺寸≥470*730*750mm                                         
2、绞肉产量≥280公斤/小时，绞肉转速≥210转/分                        
3、整机采用优质不锈钢装配，美观耐用，铜芯电机                
4、工作组件采用全不锈钢制做，经久耐用</t>
  </si>
  <si>
    <t>白钢三连清洗池</t>
  </si>
  <si>
    <t>面板:δ=≥0.8mm 201不锈钢拉丝板. 支腿: 38*38mm不锈钢管带调整脚. 水槽: δ=≥0.8mm 槽深280mm. 配不锈钢防臭落水器.配冷热水龙头，外形尺寸≥1450*600*800（mm)</t>
  </si>
  <si>
    <t>面板:δ=≥0.8mm 201不锈钢拉丝板. 支腿: 38*38mm不锈钢管带调整脚. 水槽: δ=≥0.8mm 槽深280mm. 配不锈钢防臭落水器.配冷热水龙头，外形尺寸≥1750*600*800（mm)</t>
  </si>
  <si>
    <t>连体餐桌椅（白钢）</t>
  </si>
  <si>
    <t>面板:δ=0.8mm 201不锈钢拉丝板. 支腿: 50*50mm不锈钢管带防滑垫，外形尺寸≥1600*1350*750</t>
  </si>
  <si>
    <t>白钢两连清洗池</t>
  </si>
  <si>
    <t>面板:δ=≥0.8mm 201不锈钢拉丝板. 支腿: 38*38mm不锈钢管带调整脚. 水槽: δ=≥0.8mm 槽深280mm. 配不锈钢防臭落水器.配冷热水龙头，外形尺寸≥1000*500*800±150（mm)</t>
  </si>
  <si>
    <t>金额小计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</si>
</sst>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  <numFmt numFmtId="177" formatCode="0;[Red]0"/>
    <numFmt numFmtId="178" formatCode="0_);[Red]\(0\)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176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8">
    <xf numFmtId="176" fontId="0" fillId="0" borderId="0" xfId="0">
      <alignment vertical="center"/>
    </xf>
    <xf numFmtId="176" fontId="1" fillId="0" borderId="0" xfId="0" applyFont="1" applyFill="1" applyAlignment="1">
      <alignment vertical="center"/>
    </xf>
    <xf numFmtId="176" fontId="2" fillId="0" borderId="0" xfId="0" applyFont="1" applyFill="1" applyAlignment="1">
      <alignment vertical="center"/>
    </xf>
    <xf numFmtId="176" fontId="2" fillId="0" borderId="0" xfId="0" applyFont="1" applyFill="1" applyBorder="1" applyAlignment="1">
      <alignment vertical="center"/>
    </xf>
    <xf numFmtId="177" fontId="0" fillId="0" borderId="0" xfId="0" applyNumberFormat="1" applyFill="1" applyAlignment="1">
      <alignment horizontal="center" vertical="center"/>
    </xf>
    <xf numFmtId="176" fontId="0" fillId="0" borderId="0" xfId="0" applyFill="1" applyAlignment="1">
      <alignment horizontal="center" vertical="center" wrapText="1"/>
    </xf>
    <xf numFmtId="178" fontId="0" fillId="0" borderId="0" xfId="0" applyNumberFormat="1" applyFill="1" applyAlignment="1">
      <alignment horizontal="center" vertical="center"/>
    </xf>
    <xf numFmtId="176" fontId="0" fillId="0" borderId="0" xfId="0" applyFill="1" applyAlignment="1">
      <alignment horizontal="center" vertical="center"/>
    </xf>
    <xf numFmtId="176" fontId="0" fillId="0" borderId="0" xfId="0" applyFill="1" applyAlignment="1">
      <alignment vertical="center" wrapText="1"/>
    </xf>
    <xf numFmtId="176" fontId="0" fillId="0" borderId="0" xfId="0" applyFill="1" applyAlignment="1">
      <alignment vertical="center"/>
    </xf>
    <xf numFmtId="176" fontId="3" fillId="0" borderId="0" xfId="0" applyFont="1" applyFill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6" fontId="4" fillId="0" borderId="1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176" fontId="4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6" fontId="2" fillId="0" borderId="1" xfId="0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left" vertical="center" wrapText="1"/>
    </xf>
    <xf numFmtId="176" fontId="2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6" fontId="6" fillId="0" borderId="1" xfId="0" applyFont="1" applyFill="1" applyBorder="1" applyAlignment="1">
      <alignment horizontal="left" vertical="center" wrapText="1"/>
    </xf>
    <xf numFmtId="176" fontId="7" fillId="0" borderId="1" xfId="0" applyFont="1" applyFill="1" applyBorder="1" applyAlignment="1">
      <alignment horizontal="left" vertical="center" wrapText="1"/>
    </xf>
    <xf numFmtId="176" fontId="2" fillId="0" borderId="1" xfId="0" applyFont="1" applyBorder="1" applyAlignment="1">
      <alignment horizontal="center" vertical="center" wrapText="1"/>
    </xf>
    <xf numFmtId="176" fontId="2" fillId="0" borderId="1" xfId="0" applyFont="1" applyBorder="1" applyAlignment="1">
      <alignment horizontal="center" vertical="center"/>
    </xf>
    <xf numFmtId="176" fontId="7" fillId="0" borderId="2" xfId="0" applyFont="1" applyFill="1" applyBorder="1" applyAlignment="1">
      <alignment horizontal="left" vertical="center" wrapText="1"/>
    </xf>
    <xf numFmtId="176" fontId="0" fillId="0" borderId="1" xfId="0" applyBorder="1" applyAlignment="1">
      <alignment horizontal="center" vertical="center" wrapText="1"/>
    </xf>
    <xf numFmtId="178" fontId="0" fillId="0" borderId="1" xfId="0" applyNumberFormat="1" applyFill="1" applyBorder="1" applyAlignment="1">
      <alignment horizontal="left" vertical="center" wrapText="1"/>
    </xf>
    <xf numFmtId="176" fontId="0" fillId="0" borderId="1" xfId="0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left" vertical="center" wrapText="1"/>
    </xf>
    <xf numFmtId="176" fontId="2" fillId="0" borderId="3" xfId="0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left" vertical="center" wrapText="1"/>
    </xf>
    <xf numFmtId="176" fontId="2" fillId="0" borderId="4" xfId="0" applyFont="1" applyFill="1" applyBorder="1" applyAlignment="1">
      <alignment horizontal="center" vertical="center"/>
    </xf>
    <xf numFmtId="177" fontId="2" fillId="0" borderId="4" xfId="0" applyNumberFormat="1" applyFont="1" applyFill="1" applyBorder="1" applyAlignment="1">
      <alignment horizontal="left" vertical="center" wrapText="1"/>
    </xf>
    <xf numFmtId="176" fontId="0" fillId="0" borderId="5" xfId="0" applyFill="1" applyBorder="1" applyAlignment="1">
      <alignment horizontal="center" vertical="center" wrapText="1"/>
    </xf>
    <xf numFmtId="176" fontId="0" fillId="0" borderId="6" xfId="0" applyFill="1" applyBorder="1" applyAlignment="1">
      <alignment horizontal="center" vertical="center" wrapText="1"/>
    </xf>
    <xf numFmtId="176" fontId="0" fillId="0" borderId="1" xfId="0" applyFill="1" applyBorder="1" applyAlignment="1">
      <alignment vertical="center" wrapText="1"/>
    </xf>
    <xf numFmtId="0" fontId="0" fillId="0" borderId="0" xfId="0" applyNumberForma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5"/>
  <sheetViews>
    <sheetView tabSelected="1" zoomScale="85" zoomScaleNormal="85" workbookViewId="0">
      <pane ySplit="2" topLeftCell="A3" activePane="bottomLeft" state="frozen"/>
      <selection/>
      <selection pane="bottomLeft" activeCell="K4" sqref="K4"/>
    </sheetView>
  </sheetViews>
  <sheetFormatPr defaultColWidth="9" defaultRowHeight="13.5" outlineLevelCol="6"/>
  <cols>
    <col min="1" max="1" width="9" style="4"/>
    <col min="2" max="2" width="25.5" style="5" customWidth="1"/>
    <col min="3" max="3" width="11.75" style="6" customWidth="1"/>
    <col min="4" max="4" width="8.25" style="7" customWidth="1"/>
    <col min="5" max="5" width="14" style="7" customWidth="1"/>
    <col min="6" max="6" width="24" style="7" customWidth="1"/>
    <col min="7" max="7" width="110.141666666667" style="8" customWidth="1"/>
    <col min="8" max="16384" width="9" style="9"/>
  </cols>
  <sheetData>
    <row r="1" ht="29.25" customHeight="1" spans="1:7">
      <c r="A1" s="10" t="s">
        <v>0</v>
      </c>
      <c r="B1" s="10"/>
      <c r="C1" s="10"/>
      <c r="D1" s="10"/>
      <c r="E1" s="10"/>
      <c r="F1" s="10"/>
      <c r="G1" s="10"/>
    </row>
    <row r="2" s="1" customFormat="1" ht="27" customHeight="1" spans="1:7">
      <c r="A2" s="11" t="s">
        <v>1</v>
      </c>
      <c r="B2" s="12" t="s">
        <v>2</v>
      </c>
      <c r="C2" s="13" t="s">
        <v>3</v>
      </c>
      <c r="D2" s="14" t="s">
        <v>4</v>
      </c>
      <c r="E2" s="14" t="s">
        <v>5</v>
      </c>
      <c r="F2" s="14" t="s">
        <v>6</v>
      </c>
      <c r="G2" s="12" t="s">
        <v>7</v>
      </c>
    </row>
    <row r="3" s="2" customFormat="1" ht="199.5" spans="1:7">
      <c r="A3" s="15">
        <v>1</v>
      </c>
      <c r="B3" s="16" t="s">
        <v>8</v>
      </c>
      <c r="C3" s="17">
        <v>6</v>
      </c>
      <c r="D3" s="18" t="s">
        <v>9</v>
      </c>
      <c r="E3" s="19">
        <v>17500</v>
      </c>
      <c r="F3" s="15">
        <f>E3*C3</f>
        <v>105000</v>
      </c>
      <c r="G3" s="20" t="s">
        <v>10</v>
      </c>
    </row>
    <row r="4" s="2" customFormat="1" ht="199.5" spans="1:7">
      <c r="A4" s="15">
        <v>2</v>
      </c>
      <c r="B4" s="16" t="s">
        <v>11</v>
      </c>
      <c r="C4" s="17">
        <v>6</v>
      </c>
      <c r="D4" s="18" t="s">
        <v>9</v>
      </c>
      <c r="E4" s="19">
        <v>17500</v>
      </c>
      <c r="F4" s="15">
        <f t="shared" ref="F4:F44" si="0">E4*C4</f>
        <v>105000</v>
      </c>
      <c r="G4" s="20" t="s">
        <v>10</v>
      </c>
    </row>
    <row r="5" s="2" customFormat="1" ht="156.75" spans="1:7">
      <c r="A5" s="15">
        <v>3</v>
      </c>
      <c r="B5" s="16" t="s">
        <v>12</v>
      </c>
      <c r="C5" s="17">
        <v>6</v>
      </c>
      <c r="D5" s="18" t="s">
        <v>9</v>
      </c>
      <c r="E5" s="19">
        <v>12000</v>
      </c>
      <c r="F5" s="15">
        <f t="shared" si="0"/>
        <v>72000</v>
      </c>
      <c r="G5" s="20" t="s">
        <v>13</v>
      </c>
    </row>
    <row r="6" s="2" customFormat="1" ht="114" spans="1:7">
      <c r="A6" s="15">
        <v>4</v>
      </c>
      <c r="B6" s="16" t="s">
        <v>14</v>
      </c>
      <c r="C6" s="17">
        <v>2</v>
      </c>
      <c r="D6" s="18" t="s">
        <v>9</v>
      </c>
      <c r="E6" s="19">
        <v>8000</v>
      </c>
      <c r="F6" s="15">
        <f t="shared" si="0"/>
        <v>16000</v>
      </c>
      <c r="G6" s="21" t="s">
        <v>15</v>
      </c>
    </row>
    <row r="7" s="2" customFormat="1" ht="85.5" spans="1:7">
      <c r="A7" s="15">
        <v>5</v>
      </c>
      <c r="B7" s="16" t="s">
        <v>16</v>
      </c>
      <c r="C7" s="17">
        <v>2</v>
      </c>
      <c r="D7" s="18" t="s">
        <v>9</v>
      </c>
      <c r="E7" s="19">
        <v>9600</v>
      </c>
      <c r="F7" s="15">
        <f t="shared" si="0"/>
        <v>19200</v>
      </c>
      <c r="G7" s="21" t="s">
        <v>17</v>
      </c>
    </row>
    <row r="8" s="2" customFormat="1" ht="114" spans="1:7">
      <c r="A8" s="15">
        <v>6</v>
      </c>
      <c r="B8" s="16" t="s">
        <v>18</v>
      </c>
      <c r="C8" s="17">
        <v>4</v>
      </c>
      <c r="D8" s="18" t="s">
        <v>9</v>
      </c>
      <c r="E8" s="19">
        <v>4400</v>
      </c>
      <c r="F8" s="15">
        <f t="shared" si="0"/>
        <v>17600</v>
      </c>
      <c r="G8" s="20" t="s">
        <v>19</v>
      </c>
    </row>
    <row r="9" s="2" customFormat="1" ht="85.5" spans="1:7">
      <c r="A9" s="15">
        <v>7</v>
      </c>
      <c r="B9" s="16" t="s">
        <v>20</v>
      </c>
      <c r="C9" s="17">
        <v>2</v>
      </c>
      <c r="D9" s="18" t="s">
        <v>9</v>
      </c>
      <c r="E9" s="19">
        <v>12400</v>
      </c>
      <c r="F9" s="15">
        <f t="shared" si="0"/>
        <v>24800</v>
      </c>
      <c r="G9" s="21" t="s">
        <v>21</v>
      </c>
    </row>
    <row r="10" s="2" customFormat="1" ht="171" spans="1:7">
      <c r="A10" s="15">
        <v>8</v>
      </c>
      <c r="B10" s="16" t="s">
        <v>22</v>
      </c>
      <c r="C10" s="17">
        <v>1</v>
      </c>
      <c r="D10" s="18" t="s">
        <v>9</v>
      </c>
      <c r="E10" s="19">
        <v>8200</v>
      </c>
      <c r="F10" s="15">
        <f t="shared" si="0"/>
        <v>8200</v>
      </c>
      <c r="G10" s="21" t="s">
        <v>23</v>
      </c>
    </row>
    <row r="11" s="2" customFormat="1" ht="71.25" spans="1:7">
      <c r="A11" s="15">
        <v>9</v>
      </c>
      <c r="B11" s="16" t="s">
        <v>24</v>
      </c>
      <c r="C11" s="17">
        <v>2</v>
      </c>
      <c r="D11" s="18" t="s">
        <v>9</v>
      </c>
      <c r="E11" s="19">
        <v>5300</v>
      </c>
      <c r="F11" s="15">
        <f t="shared" si="0"/>
        <v>10600</v>
      </c>
      <c r="G11" s="21" t="s">
        <v>25</v>
      </c>
    </row>
    <row r="12" s="2" customFormat="1" ht="57" spans="1:7">
      <c r="A12" s="15">
        <v>10</v>
      </c>
      <c r="B12" s="16" t="s">
        <v>26</v>
      </c>
      <c r="C12" s="17">
        <v>12</v>
      </c>
      <c r="D12" s="18" t="s">
        <v>9</v>
      </c>
      <c r="E12" s="19">
        <v>800</v>
      </c>
      <c r="F12" s="15">
        <f t="shared" si="0"/>
        <v>9600</v>
      </c>
      <c r="G12" s="20" t="s">
        <v>27</v>
      </c>
    </row>
    <row r="13" s="2" customFormat="1" ht="14.25" spans="1:7">
      <c r="A13" s="15">
        <v>11</v>
      </c>
      <c r="B13" s="16" t="s">
        <v>28</v>
      </c>
      <c r="C13" s="17">
        <v>4</v>
      </c>
      <c r="D13" s="18" t="s">
        <v>9</v>
      </c>
      <c r="E13" s="19">
        <v>400</v>
      </c>
      <c r="F13" s="15">
        <f t="shared" si="0"/>
        <v>1600</v>
      </c>
      <c r="G13" s="21" t="s">
        <v>29</v>
      </c>
    </row>
    <row r="14" s="2" customFormat="1" ht="114" spans="1:7">
      <c r="A14" s="15">
        <v>12</v>
      </c>
      <c r="B14" s="16" t="s">
        <v>30</v>
      </c>
      <c r="C14" s="17">
        <v>2</v>
      </c>
      <c r="D14" s="18" t="s">
        <v>9</v>
      </c>
      <c r="E14" s="19">
        <v>7000</v>
      </c>
      <c r="F14" s="15">
        <f t="shared" si="0"/>
        <v>14000</v>
      </c>
      <c r="G14" s="20" t="s">
        <v>31</v>
      </c>
    </row>
    <row r="15" s="2" customFormat="1" ht="71.25" spans="1:7">
      <c r="A15" s="15">
        <v>13</v>
      </c>
      <c r="B15" s="16" t="s">
        <v>32</v>
      </c>
      <c r="C15" s="17">
        <v>2</v>
      </c>
      <c r="D15" s="18" t="s">
        <v>9</v>
      </c>
      <c r="E15" s="19">
        <v>3000</v>
      </c>
      <c r="F15" s="15">
        <f t="shared" si="0"/>
        <v>6000</v>
      </c>
      <c r="G15" s="20" t="s">
        <v>33</v>
      </c>
    </row>
    <row r="16" s="2" customFormat="1" ht="128.25" spans="1:7">
      <c r="A16" s="15">
        <v>14</v>
      </c>
      <c r="B16" s="16" t="s">
        <v>34</v>
      </c>
      <c r="C16" s="17">
        <v>8</v>
      </c>
      <c r="D16" s="18" t="s">
        <v>9</v>
      </c>
      <c r="E16" s="19">
        <v>7600</v>
      </c>
      <c r="F16" s="15">
        <f t="shared" si="0"/>
        <v>60800</v>
      </c>
      <c r="G16" s="20" t="s">
        <v>35</v>
      </c>
    </row>
    <row r="17" s="2" customFormat="1" ht="14.25" spans="1:7">
      <c r="A17" s="15">
        <v>15</v>
      </c>
      <c r="B17" s="16" t="s">
        <v>36</v>
      </c>
      <c r="C17" s="17">
        <v>3000</v>
      </c>
      <c r="D17" s="18" t="s">
        <v>37</v>
      </c>
      <c r="E17" s="19">
        <v>22</v>
      </c>
      <c r="F17" s="15">
        <f t="shared" si="0"/>
        <v>66000</v>
      </c>
      <c r="G17" s="21" t="s">
        <v>38</v>
      </c>
    </row>
    <row r="18" s="2" customFormat="1" ht="128.25" spans="1:7">
      <c r="A18" s="15">
        <v>16</v>
      </c>
      <c r="B18" s="16" t="s">
        <v>39</v>
      </c>
      <c r="C18" s="17">
        <v>2</v>
      </c>
      <c r="D18" s="18" t="s">
        <v>9</v>
      </c>
      <c r="E18" s="19">
        <v>700</v>
      </c>
      <c r="F18" s="15">
        <f t="shared" si="0"/>
        <v>1400</v>
      </c>
      <c r="G18" s="20" t="s">
        <v>40</v>
      </c>
    </row>
    <row r="19" customFormat="1" ht="14.25" spans="1:7">
      <c r="A19" s="15">
        <v>17</v>
      </c>
      <c r="B19" s="22" t="s">
        <v>41</v>
      </c>
      <c r="C19" s="17">
        <v>30</v>
      </c>
      <c r="D19" s="23" t="s">
        <v>42</v>
      </c>
      <c r="E19" s="15">
        <v>30</v>
      </c>
      <c r="F19" s="15">
        <f t="shared" si="0"/>
        <v>900</v>
      </c>
      <c r="G19" s="21" t="s">
        <v>43</v>
      </c>
    </row>
    <row r="20" s="2" customFormat="1" ht="42.75" spans="1:7">
      <c r="A20" s="15">
        <v>18</v>
      </c>
      <c r="B20" s="16" t="s">
        <v>44</v>
      </c>
      <c r="C20" s="17">
        <v>4</v>
      </c>
      <c r="D20" s="18" t="s">
        <v>37</v>
      </c>
      <c r="E20" s="19">
        <v>240</v>
      </c>
      <c r="F20" s="15">
        <f t="shared" si="0"/>
        <v>960</v>
      </c>
      <c r="G20" s="21" t="s">
        <v>45</v>
      </c>
    </row>
    <row r="21" s="2" customFormat="1" ht="57" spans="1:7">
      <c r="A21" s="15">
        <v>19</v>
      </c>
      <c r="B21" s="16" t="s">
        <v>46</v>
      </c>
      <c r="C21" s="17">
        <v>8</v>
      </c>
      <c r="D21" s="18" t="s">
        <v>42</v>
      </c>
      <c r="E21" s="19">
        <v>390</v>
      </c>
      <c r="F21" s="15">
        <f t="shared" si="0"/>
        <v>3120</v>
      </c>
      <c r="G21" s="21" t="s">
        <v>47</v>
      </c>
    </row>
    <row r="22" s="2" customFormat="1" ht="57" spans="1:7">
      <c r="A22" s="15">
        <v>20</v>
      </c>
      <c r="B22" s="16" t="s">
        <v>46</v>
      </c>
      <c r="C22" s="17">
        <v>20</v>
      </c>
      <c r="D22" s="18" t="s">
        <v>42</v>
      </c>
      <c r="E22" s="19">
        <v>170</v>
      </c>
      <c r="F22" s="15">
        <f t="shared" si="0"/>
        <v>3400</v>
      </c>
      <c r="G22" s="21" t="s">
        <v>48</v>
      </c>
    </row>
    <row r="23" s="2" customFormat="1" ht="14.25" spans="1:7">
      <c r="A23" s="15">
        <v>21</v>
      </c>
      <c r="B23" s="16" t="s">
        <v>49</v>
      </c>
      <c r="C23" s="17">
        <v>40</v>
      </c>
      <c r="D23" s="18" t="s">
        <v>37</v>
      </c>
      <c r="E23" s="19">
        <v>180</v>
      </c>
      <c r="F23" s="15">
        <f t="shared" si="0"/>
        <v>7200</v>
      </c>
      <c r="G23" s="21" t="s">
        <v>50</v>
      </c>
    </row>
    <row r="24" s="3" customFormat="1" ht="28.5" spans="1:7">
      <c r="A24" s="15">
        <v>22</v>
      </c>
      <c r="B24" s="16" t="s">
        <v>51</v>
      </c>
      <c r="C24" s="17">
        <v>60</v>
      </c>
      <c r="D24" s="18" t="s">
        <v>37</v>
      </c>
      <c r="E24" s="19">
        <v>800</v>
      </c>
      <c r="F24" s="15">
        <f t="shared" si="0"/>
        <v>48000</v>
      </c>
      <c r="G24" s="24" t="s">
        <v>52</v>
      </c>
    </row>
    <row r="25" s="3" customFormat="1" ht="85.5" spans="1:7">
      <c r="A25" s="15">
        <v>23</v>
      </c>
      <c r="B25" s="16" t="s">
        <v>53</v>
      </c>
      <c r="C25" s="17">
        <v>2</v>
      </c>
      <c r="D25" s="18" t="s">
        <v>42</v>
      </c>
      <c r="E25" s="19">
        <v>3200</v>
      </c>
      <c r="F25" s="15">
        <f t="shared" si="0"/>
        <v>6400</v>
      </c>
      <c r="G25" s="20" t="s">
        <v>54</v>
      </c>
    </row>
    <row r="26" s="3" customFormat="1" ht="71.25" spans="1:7">
      <c r="A26" s="15">
        <v>24</v>
      </c>
      <c r="B26" s="16" t="s">
        <v>55</v>
      </c>
      <c r="C26" s="17">
        <v>7</v>
      </c>
      <c r="D26" s="18" t="s">
        <v>42</v>
      </c>
      <c r="E26" s="19">
        <v>1500</v>
      </c>
      <c r="F26" s="15">
        <f t="shared" si="0"/>
        <v>10500</v>
      </c>
      <c r="G26" s="21" t="s">
        <v>56</v>
      </c>
    </row>
    <row r="27" s="3" customFormat="1" ht="57" spans="1:7">
      <c r="A27" s="15">
        <v>25</v>
      </c>
      <c r="B27" s="16" t="s">
        <v>57</v>
      </c>
      <c r="C27" s="17">
        <v>8</v>
      </c>
      <c r="D27" s="18" t="s">
        <v>42</v>
      </c>
      <c r="E27" s="19">
        <v>500</v>
      </c>
      <c r="F27" s="15">
        <f t="shared" si="0"/>
        <v>4000</v>
      </c>
      <c r="G27" s="21" t="s">
        <v>58</v>
      </c>
    </row>
    <row r="28" s="3" customFormat="1" ht="14.25" spans="1:7">
      <c r="A28" s="15">
        <v>26</v>
      </c>
      <c r="B28" s="16" t="s">
        <v>59</v>
      </c>
      <c r="C28" s="17">
        <v>30</v>
      </c>
      <c r="D28" s="18" t="s">
        <v>42</v>
      </c>
      <c r="E28" s="19">
        <v>130</v>
      </c>
      <c r="F28" s="15">
        <f t="shared" si="0"/>
        <v>3900</v>
      </c>
      <c r="G28" s="21" t="s">
        <v>60</v>
      </c>
    </row>
    <row r="29" s="3" customFormat="1" ht="14.25" spans="1:7">
      <c r="A29" s="15">
        <v>27</v>
      </c>
      <c r="B29" s="16" t="s">
        <v>61</v>
      </c>
      <c r="C29" s="17">
        <v>30</v>
      </c>
      <c r="D29" s="18" t="s">
        <v>42</v>
      </c>
      <c r="E29" s="19">
        <v>70</v>
      </c>
      <c r="F29" s="15">
        <f t="shared" si="0"/>
        <v>2100</v>
      </c>
      <c r="G29" s="21" t="s">
        <v>62</v>
      </c>
    </row>
    <row r="30" s="3" customFormat="1" ht="71.25" spans="1:7">
      <c r="A30" s="15">
        <v>28</v>
      </c>
      <c r="B30" s="16" t="s">
        <v>63</v>
      </c>
      <c r="C30" s="17">
        <v>2</v>
      </c>
      <c r="D30" s="18" t="s">
        <v>42</v>
      </c>
      <c r="E30" s="19">
        <v>900</v>
      </c>
      <c r="F30" s="15">
        <f t="shared" si="0"/>
        <v>1800</v>
      </c>
      <c r="G30" s="21" t="s">
        <v>64</v>
      </c>
    </row>
    <row r="31" s="3" customFormat="1" ht="14.25" spans="1:7">
      <c r="A31" s="15">
        <v>29</v>
      </c>
      <c r="B31" s="16" t="s">
        <v>65</v>
      </c>
      <c r="C31" s="17">
        <v>6</v>
      </c>
      <c r="D31" s="18" t="s">
        <v>37</v>
      </c>
      <c r="E31" s="19">
        <v>400</v>
      </c>
      <c r="F31" s="15">
        <f t="shared" si="0"/>
        <v>2400</v>
      </c>
      <c r="G31" s="21" t="s">
        <v>66</v>
      </c>
    </row>
    <row r="32" s="2" customFormat="1" ht="14.25" spans="1:7">
      <c r="A32" s="15">
        <v>30</v>
      </c>
      <c r="B32" s="16" t="s">
        <v>67</v>
      </c>
      <c r="C32" s="17">
        <v>6</v>
      </c>
      <c r="D32" s="18" t="s">
        <v>42</v>
      </c>
      <c r="E32" s="19">
        <v>180</v>
      </c>
      <c r="F32" s="15">
        <f t="shared" si="0"/>
        <v>1080</v>
      </c>
      <c r="G32" s="21" t="s">
        <v>68</v>
      </c>
    </row>
    <row r="33" s="2" customFormat="1" ht="14.25" spans="1:7">
      <c r="A33" s="15">
        <v>31</v>
      </c>
      <c r="B33" s="16" t="s">
        <v>69</v>
      </c>
      <c r="C33" s="17">
        <v>6</v>
      </c>
      <c r="D33" s="18" t="s">
        <v>37</v>
      </c>
      <c r="E33" s="19">
        <v>120</v>
      </c>
      <c r="F33" s="15">
        <f t="shared" si="0"/>
        <v>720</v>
      </c>
      <c r="G33" s="21" t="s">
        <v>70</v>
      </c>
    </row>
    <row r="34" s="2" customFormat="1" ht="14.25" spans="1:7">
      <c r="A34" s="15">
        <v>32</v>
      </c>
      <c r="B34" s="16" t="s">
        <v>71</v>
      </c>
      <c r="C34" s="17">
        <v>6</v>
      </c>
      <c r="D34" s="18" t="s">
        <v>42</v>
      </c>
      <c r="E34" s="19">
        <v>150</v>
      </c>
      <c r="F34" s="15">
        <f t="shared" si="0"/>
        <v>900</v>
      </c>
      <c r="G34" s="21" t="s">
        <v>70</v>
      </c>
    </row>
    <row r="35" s="2" customFormat="1" ht="14.25" spans="1:7">
      <c r="A35" s="15">
        <v>33</v>
      </c>
      <c r="B35" s="16" t="s">
        <v>72</v>
      </c>
      <c r="C35" s="17">
        <v>24</v>
      </c>
      <c r="D35" s="18" t="s">
        <v>42</v>
      </c>
      <c r="E35" s="19">
        <v>100</v>
      </c>
      <c r="F35" s="15">
        <f t="shared" si="0"/>
        <v>2400</v>
      </c>
      <c r="G35" s="21" t="s">
        <v>73</v>
      </c>
    </row>
    <row r="36" s="2" customFormat="1" ht="14.25" spans="1:7">
      <c r="A36" s="15">
        <v>34</v>
      </c>
      <c r="B36" s="16" t="s">
        <v>74</v>
      </c>
      <c r="C36" s="17">
        <v>30</v>
      </c>
      <c r="D36" s="18" t="s">
        <v>42</v>
      </c>
      <c r="E36" s="19">
        <v>150</v>
      </c>
      <c r="F36" s="15">
        <f t="shared" si="0"/>
        <v>4500</v>
      </c>
      <c r="G36" s="21" t="s">
        <v>75</v>
      </c>
    </row>
    <row r="37" s="2" customFormat="1" ht="85.5" spans="1:7">
      <c r="A37" s="15">
        <v>35</v>
      </c>
      <c r="B37" s="16" t="s">
        <v>76</v>
      </c>
      <c r="C37" s="17">
        <v>1</v>
      </c>
      <c r="D37" s="18" t="s">
        <v>37</v>
      </c>
      <c r="E37" s="19">
        <v>12000</v>
      </c>
      <c r="F37" s="15">
        <f t="shared" si="0"/>
        <v>12000</v>
      </c>
      <c r="G37" s="20" t="s">
        <v>77</v>
      </c>
    </row>
    <row r="38" s="2" customFormat="1" ht="14.25" spans="1:7">
      <c r="A38" s="15">
        <v>36</v>
      </c>
      <c r="B38" s="16" t="s">
        <v>78</v>
      </c>
      <c r="C38" s="17">
        <v>20</v>
      </c>
      <c r="D38" s="18" t="s">
        <v>42</v>
      </c>
      <c r="E38" s="19">
        <v>20</v>
      </c>
      <c r="F38" s="15">
        <f t="shared" si="0"/>
        <v>400</v>
      </c>
      <c r="G38" s="21" t="s">
        <v>79</v>
      </c>
    </row>
    <row r="39" s="2" customFormat="1" ht="14.25" spans="1:7">
      <c r="A39" s="15">
        <v>37</v>
      </c>
      <c r="B39" s="16" t="s">
        <v>80</v>
      </c>
      <c r="C39" s="17">
        <v>6</v>
      </c>
      <c r="D39" s="18" t="s">
        <v>42</v>
      </c>
      <c r="E39" s="19">
        <v>30</v>
      </c>
      <c r="F39" s="15">
        <f t="shared" si="0"/>
        <v>180</v>
      </c>
      <c r="G39" s="21" t="s">
        <v>81</v>
      </c>
    </row>
    <row r="40" customFormat="1" ht="28.5" spans="1:7">
      <c r="A40" s="15">
        <v>38</v>
      </c>
      <c r="B40" s="25" t="s">
        <v>82</v>
      </c>
      <c r="C40" s="26">
        <v>5</v>
      </c>
      <c r="D40" s="27" t="s">
        <v>42</v>
      </c>
      <c r="E40" s="28">
        <v>2300</v>
      </c>
      <c r="F40" s="15">
        <f t="shared" si="0"/>
        <v>11500</v>
      </c>
      <c r="G40" s="21" t="s">
        <v>83</v>
      </c>
    </row>
    <row r="41" customFormat="1" ht="14.25" spans="1:7">
      <c r="A41" s="15">
        <v>39</v>
      </c>
      <c r="B41" s="25" t="s">
        <v>84</v>
      </c>
      <c r="C41" s="26">
        <v>3</v>
      </c>
      <c r="D41" s="27" t="s">
        <v>37</v>
      </c>
      <c r="E41" s="28">
        <v>9000</v>
      </c>
      <c r="F41" s="15">
        <f t="shared" si="0"/>
        <v>27000</v>
      </c>
      <c r="G41" s="21" t="s">
        <v>85</v>
      </c>
    </row>
    <row r="42" customFormat="1" ht="285" spans="1:7">
      <c r="A42" s="15">
        <v>40</v>
      </c>
      <c r="B42" s="25" t="s">
        <v>86</v>
      </c>
      <c r="C42" s="26">
        <v>1</v>
      </c>
      <c r="D42" s="27" t="s">
        <v>37</v>
      </c>
      <c r="E42" s="28">
        <v>46000</v>
      </c>
      <c r="F42" s="15">
        <f t="shared" si="0"/>
        <v>46000</v>
      </c>
      <c r="G42" s="21" t="s">
        <v>87</v>
      </c>
    </row>
    <row r="43" customFormat="1" ht="42.75" spans="1:7">
      <c r="A43" s="15">
        <v>41</v>
      </c>
      <c r="B43" s="25" t="s">
        <v>88</v>
      </c>
      <c r="C43" s="26">
        <v>3</v>
      </c>
      <c r="D43" s="27" t="s">
        <v>37</v>
      </c>
      <c r="E43" s="28">
        <v>35000</v>
      </c>
      <c r="F43" s="15">
        <f t="shared" si="0"/>
        <v>105000</v>
      </c>
      <c r="G43" s="21" t="s">
        <v>89</v>
      </c>
    </row>
    <row r="44" s="2" customFormat="1" ht="71.25" spans="1:7">
      <c r="A44" s="15">
        <v>42</v>
      </c>
      <c r="B44" s="16" t="s">
        <v>90</v>
      </c>
      <c r="C44" s="17">
        <v>12</v>
      </c>
      <c r="D44" s="18" t="s">
        <v>42</v>
      </c>
      <c r="E44" s="19">
        <v>160</v>
      </c>
      <c r="F44" s="15">
        <f t="shared" si="0"/>
        <v>1920</v>
      </c>
      <c r="G44" s="21" t="s">
        <v>91</v>
      </c>
    </row>
    <row r="45" s="2" customFormat="1" ht="85.5" spans="1:7">
      <c r="A45" s="15">
        <v>43</v>
      </c>
      <c r="B45" s="16" t="s">
        <v>92</v>
      </c>
      <c r="C45" s="29">
        <v>2</v>
      </c>
      <c r="D45" s="18" t="s">
        <v>42</v>
      </c>
      <c r="E45" s="19">
        <v>5500</v>
      </c>
      <c r="F45" s="15">
        <f t="shared" ref="F45:F57" si="1">E45*C45</f>
        <v>11000</v>
      </c>
      <c r="G45" s="20" t="s">
        <v>93</v>
      </c>
    </row>
    <row r="46" s="2" customFormat="1" ht="57" spans="1:7">
      <c r="A46" s="15">
        <v>44</v>
      </c>
      <c r="B46" s="30" t="s">
        <v>94</v>
      </c>
      <c r="C46" s="31">
        <v>8</v>
      </c>
      <c r="D46" s="30" t="s">
        <v>42</v>
      </c>
      <c r="E46" s="19">
        <v>900</v>
      </c>
      <c r="F46" s="15">
        <f t="shared" si="1"/>
        <v>7200</v>
      </c>
      <c r="G46" s="21" t="s">
        <v>95</v>
      </c>
    </row>
    <row r="47" s="2" customFormat="1" ht="42.75" spans="1:7">
      <c r="A47" s="15">
        <v>45</v>
      </c>
      <c r="B47" s="18" t="s">
        <v>96</v>
      </c>
      <c r="C47" s="29">
        <v>8</v>
      </c>
      <c r="D47" s="18" t="s">
        <v>42</v>
      </c>
      <c r="E47" s="19">
        <v>600</v>
      </c>
      <c r="F47" s="15">
        <f t="shared" si="1"/>
        <v>4800</v>
      </c>
      <c r="G47" s="21" t="s">
        <v>97</v>
      </c>
    </row>
    <row r="48" s="2" customFormat="1" ht="42.75" spans="1:7">
      <c r="A48" s="15">
        <v>46</v>
      </c>
      <c r="B48" s="32" t="s">
        <v>98</v>
      </c>
      <c r="C48" s="33">
        <v>3</v>
      </c>
      <c r="D48" s="32" t="s">
        <v>37</v>
      </c>
      <c r="E48" s="19">
        <v>150</v>
      </c>
      <c r="F48" s="15">
        <f t="shared" si="1"/>
        <v>450</v>
      </c>
      <c r="G48" s="21" t="s">
        <v>99</v>
      </c>
    </row>
    <row r="49" s="2" customFormat="1" ht="71.25" spans="1:7">
      <c r="A49" s="15">
        <v>47</v>
      </c>
      <c r="B49" s="18" t="s">
        <v>100</v>
      </c>
      <c r="C49" s="29">
        <v>2</v>
      </c>
      <c r="D49" s="18" t="s">
        <v>42</v>
      </c>
      <c r="E49" s="19">
        <v>3400</v>
      </c>
      <c r="F49" s="15">
        <f t="shared" si="1"/>
        <v>6800</v>
      </c>
      <c r="G49" s="20" t="s">
        <v>101</v>
      </c>
    </row>
    <row r="50" s="2" customFormat="1" ht="85.5" spans="1:7">
      <c r="A50" s="15">
        <v>48</v>
      </c>
      <c r="B50" s="18" t="s">
        <v>102</v>
      </c>
      <c r="C50" s="29">
        <v>2</v>
      </c>
      <c r="D50" s="18" t="s">
        <v>42</v>
      </c>
      <c r="E50" s="19">
        <v>6000</v>
      </c>
      <c r="F50" s="15">
        <f t="shared" si="1"/>
        <v>12000</v>
      </c>
      <c r="G50" s="20" t="s">
        <v>103</v>
      </c>
    </row>
    <row r="51" s="2" customFormat="1" ht="114" spans="1:7">
      <c r="A51" s="15">
        <v>49</v>
      </c>
      <c r="B51" s="18" t="s">
        <v>104</v>
      </c>
      <c r="C51" s="29">
        <v>3</v>
      </c>
      <c r="D51" s="18" t="s">
        <v>37</v>
      </c>
      <c r="E51" s="19">
        <v>2200</v>
      </c>
      <c r="F51" s="15">
        <f t="shared" si="1"/>
        <v>6600</v>
      </c>
      <c r="G51" s="21" t="s">
        <v>105</v>
      </c>
    </row>
    <row r="52" s="2" customFormat="1" ht="71.25" spans="1:7">
      <c r="A52" s="15">
        <v>50</v>
      </c>
      <c r="B52" s="18" t="s">
        <v>106</v>
      </c>
      <c r="C52" s="29">
        <v>2</v>
      </c>
      <c r="D52" s="18" t="s">
        <v>37</v>
      </c>
      <c r="E52" s="19">
        <v>17000</v>
      </c>
      <c r="F52" s="15">
        <f t="shared" si="1"/>
        <v>34000</v>
      </c>
      <c r="G52" s="21" t="s">
        <v>107</v>
      </c>
    </row>
    <row r="53" s="2" customFormat="1" ht="57" spans="1:7">
      <c r="A53" s="15">
        <v>51</v>
      </c>
      <c r="B53" s="18" t="s">
        <v>108</v>
      </c>
      <c r="C53" s="29">
        <v>1</v>
      </c>
      <c r="D53" s="18" t="s">
        <v>9</v>
      </c>
      <c r="E53" s="19">
        <v>16000</v>
      </c>
      <c r="F53" s="15">
        <f t="shared" si="1"/>
        <v>16000</v>
      </c>
      <c r="G53" s="21" t="s">
        <v>109</v>
      </c>
    </row>
    <row r="54" s="2" customFormat="1" ht="28.5" spans="1:7">
      <c r="A54" s="15">
        <v>52</v>
      </c>
      <c r="B54" s="18" t="s">
        <v>110</v>
      </c>
      <c r="C54" s="29">
        <v>2</v>
      </c>
      <c r="D54" s="18" t="s">
        <v>42</v>
      </c>
      <c r="E54" s="19">
        <v>2200</v>
      </c>
      <c r="F54" s="15">
        <f t="shared" si="1"/>
        <v>4400</v>
      </c>
      <c r="G54" s="21" t="s">
        <v>111</v>
      </c>
    </row>
    <row r="55" s="2" customFormat="1" ht="28.5" spans="1:7">
      <c r="A55" s="15">
        <v>53</v>
      </c>
      <c r="B55" s="18" t="s">
        <v>110</v>
      </c>
      <c r="C55" s="29">
        <v>2</v>
      </c>
      <c r="D55" s="18" t="s">
        <v>42</v>
      </c>
      <c r="E55" s="19">
        <v>2500</v>
      </c>
      <c r="F55" s="15">
        <f t="shared" si="1"/>
        <v>5000</v>
      </c>
      <c r="G55" s="21" t="s">
        <v>112</v>
      </c>
    </row>
    <row r="56" s="2" customFormat="1" ht="14.25" spans="1:7">
      <c r="A56" s="15">
        <v>54</v>
      </c>
      <c r="B56" s="16" t="s">
        <v>113</v>
      </c>
      <c r="C56" s="29">
        <v>60</v>
      </c>
      <c r="D56" s="18" t="s">
        <v>37</v>
      </c>
      <c r="E56" s="19">
        <v>1600</v>
      </c>
      <c r="F56" s="15">
        <f t="shared" si="1"/>
        <v>96000</v>
      </c>
      <c r="G56" s="21" t="s">
        <v>114</v>
      </c>
    </row>
    <row r="57" s="2" customFormat="1" ht="28.5" spans="1:7">
      <c r="A57" s="15">
        <v>55</v>
      </c>
      <c r="B57" s="18" t="s">
        <v>115</v>
      </c>
      <c r="C57" s="29">
        <v>2</v>
      </c>
      <c r="D57" s="18" t="s">
        <v>42</v>
      </c>
      <c r="E57" s="19">
        <v>1500</v>
      </c>
      <c r="F57" s="15">
        <f t="shared" si="1"/>
        <v>3000</v>
      </c>
      <c r="G57" s="21" t="s">
        <v>116</v>
      </c>
    </row>
    <row r="58" ht="38.1" customHeight="1" spans="1:7">
      <c r="A58" s="34" t="s">
        <v>117</v>
      </c>
      <c r="B58" s="35"/>
      <c r="C58" s="15">
        <f>SUM(C3:C57)</f>
        <v>3528</v>
      </c>
      <c r="D58" s="36"/>
      <c r="E58" s="36"/>
      <c r="F58" s="15">
        <f>SUM(F3:F57)</f>
        <v>1053330</v>
      </c>
      <c r="G58" s="36"/>
    </row>
    <row r="59" ht="68.1" customHeight="1" spans="6:6">
      <c r="F59" s="37"/>
    </row>
    <row r="60" ht="68.1" customHeight="1"/>
    <row r="61" ht="68.1" customHeight="1"/>
    <row r="62" ht="68.1" customHeight="1"/>
    <row r="63" ht="68.1" customHeight="1"/>
    <row r="64" ht="68.1" customHeight="1"/>
    <row r="65" ht="68.1" customHeight="1"/>
  </sheetData>
  <autoFilter xmlns:etc="http://www.wps.cn/officeDocument/2017/etCustomData" ref="A2:G59" etc:filterBottomFollowUsedRange="0">
    <extLst/>
  </autoFilter>
  <mergeCells count="2">
    <mergeCell ref="A1:G1"/>
    <mergeCell ref="A58:B58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`pearl</cp:lastModifiedBy>
  <dcterms:created xsi:type="dcterms:W3CDTF">2024-10-30T01:58:00Z</dcterms:created>
  <dcterms:modified xsi:type="dcterms:W3CDTF">2024-11-15T08:39:45Z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10E93DD9A8264226B59BB7A86FBD4203_13</vt:lpwstr>
  </property>
  <property fmtid="{D5CDD505-2E9C-101B-9397-08002B2CF9AE}" pid="3" name="KSOProductBuildVer">
    <vt:lpwstr>2052-12.1.0.18608</vt:lpwstr>
  </property>
</Properties>
</file>