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附件一汇总" sheetId="8" r:id="rId1"/>
    <sheet name="附表2-1菌加工设备" sheetId="2" r:id="rId2"/>
    <sheet name="附表2-2万级加工车间设备表" sheetId="7" r:id="rId3"/>
    <sheet name="附表2-3实验室设备" sheetId="6" r:id="rId4"/>
    <sheet name="附表3辣椒酱设备" sheetId="3" state="hidden" r:id="rId5"/>
  </sheets>
  <definedNames>
    <definedName name="_xlnm.Print_Area" localSheetId="4">附表3辣椒酱设备!$A$1:$G$30</definedName>
  </definedNames>
  <calcPr calcId="144525" refMode="R1C1"/>
</workbook>
</file>

<file path=xl/sharedStrings.xml><?xml version="1.0" encoding="utf-8"?>
<sst xmlns="http://schemas.openxmlformats.org/spreadsheetml/2006/main" count="414" uniqueCount="246">
  <si>
    <t>浩德蒙古族乡寒地羊肚菌工厂化生产及深加工项目估算汇总表</t>
  </si>
  <si>
    <t>序号</t>
  </si>
  <si>
    <t>工程项目或
费用名称</t>
  </si>
  <si>
    <t>单位</t>
  </si>
  <si>
    <t>数量</t>
  </si>
  <si>
    <t>单价（元）</t>
  </si>
  <si>
    <t>总价（元）</t>
  </si>
  <si>
    <t>备注</t>
  </si>
  <si>
    <t>一</t>
  </si>
  <si>
    <t>灭菌罐</t>
  </si>
  <si>
    <t>台</t>
  </si>
  <si>
    <t>二</t>
  </si>
  <si>
    <t>原种灭菌罐</t>
  </si>
  <si>
    <t>三</t>
  </si>
  <si>
    <t>装袋生产线</t>
  </si>
  <si>
    <t>条</t>
  </si>
  <si>
    <t>四</t>
  </si>
  <si>
    <t>泡小麦池</t>
  </si>
  <si>
    <t>个</t>
  </si>
  <si>
    <t>五</t>
  </si>
  <si>
    <t>万级净化车间设备</t>
  </si>
  <si>
    <t>平方米</t>
  </si>
  <si>
    <t>六</t>
  </si>
  <si>
    <t>实验室设备</t>
  </si>
  <si>
    <t>项</t>
  </si>
  <si>
    <t>七</t>
  </si>
  <si>
    <t>营养包支架</t>
  </si>
  <si>
    <t>八</t>
  </si>
  <si>
    <t>灭菌框</t>
  </si>
  <si>
    <t>合计</t>
  </si>
  <si>
    <t>附表2-1</t>
  </si>
  <si>
    <t>浩德蒙古族乡寒地羊肚菌工厂化生产及深加工项目设备投资明细表</t>
  </si>
  <si>
    <t>项  目</t>
  </si>
  <si>
    <t>单价
(元/台)</t>
  </si>
  <si>
    <t>合计
（元）</t>
  </si>
  <si>
    <t>技术参数要求</t>
  </si>
  <si>
    <t>规格型号、2300mm*15000mm 
1.设备采用压力容器专用板材Q345R,设计直径2300mm设计 长度为15000mm
2.设备设计压力0.35mpa,设计温度147度。
3.控制方式:电器控制，自动控制时间、压力、温度。
4.加热方式:蒸汽加热。
5.保温方式:内置硅酸铝保温棉，外置镀锌板防护，保温效果好。
6.开门方式:手动开门。
7.灭菌器配一套架车(15辆)</t>
  </si>
  <si>
    <t>带架车15个</t>
  </si>
  <si>
    <t>国家制造标准GB-150-2011，执行检测标准： NB/T 47013-2015
杀菌锅内径（mm）、1500
筒体长度、（mm）4500
筒体材质、碳钢 Q345R内衬
板材厚度（mm）、国标6
设计压力(Mpa)、0.35
工作压力(Mpa)、0.1-0.3
试验压力(Mpa)、0.44
设计温度（℃）、147
工作温度（℃）、143
筒体外带保温层、厚度：30mm 内置保温专用料：岩棉
厚度：30mm 内置保温专用料：岩棉
开门方式、快开门式法兰双开门（带有双重安全联锁装置、已通过省技术监督局鉴定）
容积（m³）8
控制方式、食用菌专用半自动控制系统壹套
电加热管功率、80kw、380v、50HZ
配 置、锅内配置有：安全阀、压力表、温度计、液位计、硅胶密封圈各1套 、碳钢架车伍辆。</t>
  </si>
  <si>
    <t>带架车5个</t>
  </si>
  <si>
    <t>一型拌搅拌机</t>
  </si>
  <si>
    <t xml:space="preserve">搅拌仓（直径×长）
1.8×3m  
效率：2820kgs/次
功率：15kw/台
硬齿面减速机
内外螺旋结构
</t>
  </si>
  <si>
    <t>0.4×2米刮板输送机</t>
  </si>
  <si>
    <t xml:space="preserve">重型链条、尼龙刮板
刮板宽度 40 cm
材质：碳钢
摆线针减速机
功率：2.2kw/台
</t>
  </si>
  <si>
    <t>0.4×10mU型螺旋输送机</t>
  </si>
  <si>
    <t xml:space="preserve">重型链条、尼龙刮板
刮板宽度 40 cm
材质：碳钢
摆线针减速机
</t>
  </si>
  <si>
    <r>
      <rPr>
        <sz val="10.5"/>
        <rFont val="宋体"/>
        <charset val="134"/>
      </rPr>
      <t>0.4×</t>
    </r>
    <r>
      <rPr>
        <sz val="10.5"/>
        <rFont val="Times New Roman"/>
        <charset val="134"/>
      </rPr>
      <t>4.5m</t>
    </r>
    <r>
      <rPr>
        <sz val="10.5"/>
        <rFont val="宋体"/>
        <charset val="134"/>
      </rPr>
      <t>刮板输送机</t>
    </r>
  </si>
  <si>
    <t xml:space="preserve">重型链条、尼龙刮板
刮板宽度 40 cm
材质：碳钢
摆线针减速机
功率：3kw/台
</t>
  </si>
  <si>
    <t>二型拌搅拌机</t>
  </si>
  <si>
    <t xml:space="preserve">搅拌仓（直径×长）
2×3m  
效率：3760kgs/次
功率：18.5kw/台
硬齿面减速机
</t>
  </si>
  <si>
    <t>8立方</t>
  </si>
  <si>
    <t>0.4×4.5m刮板输送机</t>
  </si>
  <si>
    <t xml:space="preserve">重型链条、尼龙刮板
刮板宽度 40 cm
材质：碳钢
摆线针减速机
功率：3 kw/台
</t>
  </si>
  <si>
    <t>8工位上方输送机</t>
  </si>
  <si>
    <t xml:space="preserve">双排含回料
间距3米
电机（国家免检产品）
摆线针减速机
</t>
  </si>
  <si>
    <t>双冲压装袋机</t>
  </si>
  <si>
    <t xml:space="preserve">袋子规格：18×35cm
装料高度：18cm
效率：1100-1400袋/小时
功率： 3kw/台
</t>
  </si>
  <si>
    <t>0.58×0.25×0.4米自由辊道</t>
  </si>
  <si>
    <t>自由辊道直径38mm，长度530mm，辊距100mm</t>
  </si>
  <si>
    <t>2.5米出包输送机</t>
  </si>
  <si>
    <t>型号：CB-130x2500</t>
  </si>
  <si>
    <t>0.65×0.25×3.63m电动辊道</t>
  </si>
  <si>
    <t>电动辊道直径50mm，长度588mm，辊距127mm</t>
  </si>
  <si>
    <t>0.65×0.25×1.815m电动辊道</t>
  </si>
  <si>
    <t>0.58×0.65×2米自由辊道</t>
  </si>
  <si>
    <t>可翻板</t>
  </si>
  <si>
    <t>7.5KW螺杆空压机</t>
  </si>
  <si>
    <t>套</t>
  </si>
  <si>
    <r>
      <rPr>
        <sz val="10.5"/>
        <rFont val="宋体"/>
        <charset val="134"/>
      </rPr>
      <t xml:space="preserve">
马力：10HP
功率：7.5KW
排气量：1.18m³/min
整机外形尺寸：980mm×650mm×880mm </t>
    </r>
    <r>
      <rPr>
        <sz val="10.5"/>
        <color rgb="FFFF0000"/>
        <rFont val="宋体"/>
        <charset val="134"/>
      </rPr>
      <t xml:space="preserve"> </t>
    </r>
  </si>
  <si>
    <t>长5m宽2m高1m，白钢</t>
  </si>
  <si>
    <t>白钢</t>
  </si>
  <si>
    <t>详见附表2-2</t>
  </si>
  <si>
    <r>
      <rPr>
        <sz val="10.5"/>
        <rFont val="宋体"/>
        <charset val="134"/>
      </rPr>
      <t>详见附表2-3</t>
    </r>
  </si>
  <si>
    <t>长2m宽1m高2m，方钢</t>
  </si>
  <si>
    <r>
      <rPr>
        <sz val="10.5"/>
        <rFont val="宋体"/>
        <charset val="134"/>
      </rPr>
      <t xml:space="preserve">长48.5cm宽36cm高10cm,聚丙烯   </t>
    </r>
    <r>
      <rPr>
        <sz val="10.5"/>
        <color rgb="FFFF0000"/>
        <rFont val="宋体"/>
        <charset val="134"/>
      </rPr>
      <t xml:space="preserve"> </t>
    </r>
  </si>
  <si>
    <t>生产车间净化系统工程报价清单</t>
  </si>
  <si>
    <t>报价</t>
  </si>
  <si>
    <t>日  期：2022.7.18</t>
  </si>
  <si>
    <t>项目</t>
  </si>
  <si>
    <t>规格</t>
  </si>
  <si>
    <t>材料费</t>
  </si>
  <si>
    <t>安装费</t>
  </si>
  <si>
    <t>综合单价</t>
  </si>
  <si>
    <t>净化通风工程</t>
  </si>
  <si>
    <t>小计</t>
  </si>
  <si>
    <t>双人双吹风淋室</t>
  </si>
  <si>
    <t>材质：钢板烤漆内不锈钢，外尺寸W1500*L1700*H2080,智能控制，喷口风速19-21m/S</t>
  </si>
  <si>
    <t>净化送风风柜</t>
  </si>
  <si>
    <t>新风段、初效段、中校段、风机段、送风段 风量：13000m3/h 过滤器：初效+中效，机外静压：600pa 5.5kw</t>
  </si>
  <si>
    <t>新风段、初效段、中校段、风机段、送风段 风量：9000m3/h 过滤器：初效+中效，机外静压：600pa4kw</t>
  </si>
  <si>
    <t>新风段、初效段、中校段、风机段、送风段 风量：12000m3/h 过滤器：初效+中效，机外静压：600pa4kw</t>
  </si>
  <si>
    <t>新风段、初效段、中校段、风机段、送风段 风量：15000m3/h 过滤器：初效+中效，机外静压：600pa4kw</t>
  </si>
  <si>
    <t>新风段、初效段、中校段、风机段、送风段 风量：30000m3/h 过滤器：初效+中效，机外静压：600pa4kw</t>
  </si>
  <si>
    <t>净化风柜安装支架</t>
  </si>
  <si>
    <r>
      <rPr>
        <sz val="11"/>
        <rFont val="??"/>
        <charset val="134"/>
        <scheme val="minor"/>
      </rPr>
      <t>40mmX40mmX4m</t>
    </r>
    <r>
      <rPr>
        <sz val="11"/>
        <color theme="1"/>
        <rFont val="??"/>
        <charset val="134"/>
        <scheme val="minor"/>
      </rPr>
      <t xml:space="preserve">镀锌支架  </t>
    </r>
  </si>
  <si>
    <t>离心排风机</t>
  </si>
  <si>
    <t>风量：8000m3/h 380 4KW</t>
  </si>
  <si>
    <t>排风机安装支架</t>
  </si>
  <si>
    <t>40mmX40mmX4mm镀锌支架</t>
  </si>
  <si>
    <t>净化通风管道制作安装</t>
  </si>
  <si>
    <t>0.75mm镀锌钢板，600X600,500X500,弯头，变径头</t>
  </si>
  <si>
    <t>批</t>
  </si>
  <si>
    <t>风管吊装钢材及辅材</t>
  </si>
  <si>
    <t>M8X2米的吊丝，M8C型钢吊钩</t>
  </si>
  <si>
    <t>风管保温棉</t>
  </si>
  <si>
    <t>RPE橡塑复合隔热材料 t=20mm</t>
  </si>
  <si>
    <t>保温胶水</t>
  </si>
  <si>
    <t xml:space="preserve">保温棉专用胶水  </t>
  </si>
  <si>
    <t>FFU送风单元</t>
  </si>
  <si>
    <t>风量1000m3/h</t>
  </si>
  <si>
    <t>铝合金骨架</t>
  </si>
  <si>
    <t>W600mm*L1200mm</t>
  </si>
  <si>
    <t>高效送风口</t>
  </si>
  <si>
    <t>风量1500m3/h</t>
  </si>
  <si>
    <t>风量调节阀</t>
  </si>
  <si>
    <t xml:space="preserve">500mm*500mm  </t>
  </si>
  <si>
    <t>止回阀</t>
  </si>
  <si>
    <t>600mm*500mm</t>
  </si>
  <si>
    <t>单层百叶排风口</t>
  </si>
  <si>
    <t>400mm*600mm</t>
  </si>
  <si>
    <t>圆形风阀</t>
  </si>
  <si>
    <t>DN300</t>
  </si>
  <si>
    <t>短接头</t>
  </si>
  <si>
    <t>一头法兰：       500X500        一头DN300</t>
  </si>
  <si>
    <t>保温软管</t>
  </si>
  <si>
    <t>组</t>
  </si>
  <si>
    <t>送风柜补新风系统</t>
  </si>
  <si>
    <t>含新风过滤器等</t>
  </si>
  <si>
    <t>通风工程检测、调试</t>
  </si>
  <si>
    <t>检测风量，调节各区域风压</t>
  </si>
  <si>
    <t>零星材料</t>
  </si>
  <si>
    <t>胶带、螺丝、螺母、双面胶、密封条等等</t>
  </si>
  <si>
    <t>电气工程</t>
  </si>
  <si>
    <t>控制箱</t>
  </si>
  <si>
    <t>PLC数控控制箱</t>
  </si>
  <si>
    <t>铜芯电线</t>
  </si>
  <si>
    <t>BV-1.5</t>
  </si>
  <si>
    <t>捆</t>
  </si>
  <si>
    <t>BV-2.5</t>
  </si>
  <si>
    <t>RVV4*4</t>
  </si>
  <si>
    <t>紫外线杀菌灯</t>
  </si>
  <si>
    <t>40W</t>
  </si>
  <si>
    <t>盏</t>
  </si>
  <si>
    <t>LED无尘灯</t>
  </si>
  <si>
    <t>五孔插座</t>
  </si>
  <si>
    <t>10A</t>
  </si>
  <si>
    <t>开关面板</t>
  </si>
  <si>
    <t>86型</t>
  </si>
  <si>
    <t>PVC线管</t>
  </si>
  <si>
    <t>直径30圆型线管</t>
  </si>
  <si>
    <t>辅材</t>
  </si>
  <si>
    <t>接线盒、绝缘胶布、接线端子等等</t>
  </si>
  <si>
    <t>空调制冷机臭氧部分</t>
  </si>
  <si>
    <t>风冷制冷机组（15P)</t>
  </si>
  <si>
    <t>一拖一 采用谷轮ZB系列压缩机，冷凝器210平，冷风机195平*1台，制冷量36KW,可为550立方米空间快速有效降温</t>
  </si>
  <si>
    <t>风冷制冷机组（20P)</t>
  </si>
  <si>
    <t>一拖一 采用谷轮ZB系列压缩机，冷凝器480平，冷风机195平*1台，制冷量46KW,可为700立方米空间快速有效降温</t>
  </si>
  <si>
    <t>风管空调机</t>
  </si>
  <si>
    <t>格力牌3匹冷暖空调机组</t>
  </si>
  <si>
    <t>冷风机吊装支架</t>
  </si>
  <si>
    <t>50X50镀锌角铁支架</t>
  </si>
  <si>
    <t>铜管及保温</t>
  </si>
  <si>
    <t>10米长+28米长</t>
  </si>
  <si>
    <t>10米长+19米长</t>
  </si>
  <si>
    <t>内外机连接线</t>
  </si>
  <si>
    <t>3X6平方+1电线，信号连接线，温控器线</t>
  </si>
  <si>
    <t>制冷控制箱</t>
  </si>
  <si>
    <t>控制温度，数显</t>
  </si>
  <si>
    <t>臭氧机组</t>
  </si>
  <si>
    <t>氧气源250克，含制氧机</t>
  </si>
  <si>
    <t>PVC管道配件</t>
  </si>
  <si>
    <t>弯头、三通</t>
  </si>
  <si>
    <t>螺丝、螺母、胶布、生料带、冷却水箱等等</t>
  </si>
  <si>
    <t>工程费用：一项+二项+三项</t>
  </si>
  <si>
    <t>合计人民币（大写）：</t>
  </si>
  <si>
    <t>玖拾陆万伍仟陆佰元</t>
  </si>
  <si>
    <t>此价格不含运费不含税</t>
  </si>
  <si>
    <t>附表2-3</t>
  </si>
  <si>
    <t>浩德蒙古族乡寒地羊肚菌工厂化生产及深加工项目-实验室设备投资明细表</t>
  </si>
  <si>
    <t>电子天平秤</t>
  </si>
  <si>
    <t>型号：MT301A   版面材质：ABS  功能：LCD超载显示  电源方式：铅蓄电池</t>
  </si>
  <si>
    <t>立式自动灭菌锅</t>
  </si>
  <si>
    <r>
      <rPr>
        <sz val="10"/>
        <rFont val="宋体"/>
        <charset val="134"/>
      </rPr>
      <t>型号：LDZH-200KBS 配置：自动控制  容积：200L  材质：全不锈钢 
灭菌室尺寸:Ø500</t>
    </r>
    <r>
      <rPr>
        <sz val="10"/>
        <rFont val="Calibri"/>
        <charset val="134"/>
      </rPr>
      <t>X</t>
    </r>
    <r>
      <rPr>
        <sz val="10"/>
        <rFont val="宋体"/>
        <charset val="134"/>
      </rPr>
      <t>1000</t>
    </r>
    <r>
      <rPr>
        <sz val="10"/>
        <rFont val="Calibri"/>
        <charset val="134"/>
      </rPr>
      <t>mm</t>
    </r>
    <r>
      <rPr>
        <sz val="9"/>
        <color theme="1"/>
        <rFont val="??"/>
        <charset val="134"/>
        <scheme val="minor"/>
      </rPr>
      <t xml:space="preserve"> </t>
    </r>
    <r>
      <rPr>
        <sz val="9"/>
        <color theme="1"/>
        <rFont val="??"/>
        <charset val="134"/>
        <scheme val="minor"/>
      </rPr>
      <t xml:space="preserve">  </t>
    </r>
    <r>
      <rPr>
        <sz val="9"/>
        <color theme="1"/>
        <rFont val="??"/>
        <charset val="134"/>
        <scheme val="minor"/>
      </rPr>
      <t>电源</t>
    </r>
    <r>
      <rPr>
        <sz val="9"/>
        <color theme="1"/>
        <rFont val="??"/>
        <charset val="134"/>
        <scheme val="minor"/>
      </rPr>
      <t xml:space="preserve">380V  </t>
    </r>
    <r>
      <rPr>
        <sz val="9"/>
        <color theme="1"/>
        <rFont val="??"/>
        <charset val="134"/>
        <scheme val="minor"/>
      </rPr>
      <t>功率</t>
    </r>
    <r>
      <rPr>
        <sz val="9"/>
        <color theme="1"/>
        <rFont val="??"/>
        <charset val="134"/>
        <scheme val="minor"/>
      </rPr>
      <t>6K</t>
    </r>
  </si>
  <si>
    <t>水浴振荡器（摇瓶）</t>
  </si>
  <si>
    <r>
      <rPr>
        <sz val="10"/>
        <rFont val="宋体"/>
        <charset val="134"/>
      </rPr>
      <t>型号：CHA=S往复式  功能：往复  温控精度：</t>
    </r>
    <r>
      <rPr>
        <sz val="10"/>
        <rFont val="Calibri"/>
        <charset val="134"/>
      </rPr>
      <t>±</t>
    </r>
    <r>
      <rPr>
        <sz val="10"/>
        <rFont val="宋体"/>
        <charset val="134"/>
      </rPr>
      <t>0.5°C  室温：-60°C
震荡幅度：20MM  功率：加热400W  装瓶量：三角烧瓶250ML</t>
    </r>
    <r>
      <rPr>
        <sz val="10"/>
        <rFont val="Calibri"/>
        <charset val="134"/>
      </rPr>
      <t>X</t>
    </r>
    <r>
      <rPr>
        <sz val="10"/>
        <rFont val="宋体"/>
        <charset val="134"/>
      </rPr>
      <t>12,500ML</t>
    </r>
    <r>
      <rPr>
        <sz val="10"/>
        <rFont val="Calibri"/>
        <charset val="134"/>
      </rPr>
      <t>X</t>
    </r>
    <r>
      <rPr>
        <sz val="10"/>
        <rFont val="宋体"/>
        <charset val="134"/>
      </rPr>
      <t>8
1000ML</t>
    </r>
    <r>
      <rPr>
        <sz val="10"/>
        <rFont val="Calibri"/>
        <charset val="134"/>
      </rPr>
      <t>X</t>
    </r>
    <r>
      <rPr>
        <sz val="10"/>
        <rFont val="宋体"/>
        <charset val="134"/>
      </rPr>
      <t>4</t>
    </r>
  </si>
  <si>
    <t>农药残留检测仪</t>
  </si>
  <si>
    <t>*波长配置：410nm；  
*抑制率显示范围：0%～100%；  
*抑制率测量范围：0%～100%；  
*透射比准确度：±1.5%；  
*透射比重复性：≤0.5%；  
*漂移：≤0.005Abs/3min；  
*抑制率示值误差：≤10%  
*抑制率重复性：≤5%  </t>
  </si>
  <si>
    <t>超净工作台</t>
  </si>
  <si>
    <t xml:space="preserve">洁净等级: 100级@≥0.5μM 
洁净等级：100级@≥0.5μM(美联邦209 E) 菌落数:≤0.5个/皿.时(中90mm培养 平皿)
菌落数：≤0.5个/皿.时(中90毫米培养平皿) 平均风速: 0.3~0.6m/s (快慢两档风速)
平均风速：0.3~0.6m/s(快慢两档风速) 噪音:≤62dB (A)
噪音：≤62 dB(A) 振动半峰值:≤0.5μM (x、 y. z方向)
振动半峰值：≤0.5μM(x、Y.z方向) 照度:≥300Lx
照度：≥300 Lx 电源: AC单相220V/50Hz
电源：交流单相220 V/50 Hz
</t>
  </si>
  <si>
    <t>电热鼓风干燥箱</t>
  </si>
  <si>
    <r>
      <rPr>
        <sz val="10"/>
        <rFont val="宋体"/>
        <charset val="134"/>
      </rPr>
      <t>电源电压：AC220V50HZ  恒温波动度</t>
    </r>
    <r>
      <rPr>
        <sz val="10"/>
        <rFont val="Calibri"/>
        <charset val="134"/>
      </rPr>
      <t>±</t>
    </r>
    <r>
      <rPr>
        <sz val="10"/>
        <rFont val="宋体"/>
        <charset val="134"/>
      </rPr>
      <t>1.0°C  控温范围RT+10</t>
    </r>
    <r>
      <rPr>
        <sz val="10"/>
        <rFont val="Calibri"/>
        <charset val="134"/>
      </rPr>
      <t xml:space="preserve">~200D°C/RT+10~250°C
</t>
    </r>
    <r>
      <rPr>
        <sz val="10"/>
        <rFont val="宋体"/>
        <charset val="134"/>
      </rPr>
      <t>温度分析率：</t>
    </r>
    <r>
      <rPr>
        <sz val="10"/>
        <rFont val="Calibri"/>
        <charset val="134"/>
      </rPr>
      <t xml:space="preserve">0.1°C  </t>
    </r>
    <r>
      <rPr>
        <sz val="10"/>
        <rFont val="宋体"/>
        <charset val="134"/>
      </rPr>
      <t>工作环境：</t>
    </r>
    <r>
      <rPr>
        <sz val="10"/>
        <rFont val="Calibri"/>
        <charset val="134"/>
      </rPr>
      <t xml:space="preserve">+5-40°C  </t>
    </r>
    <r>
      <rPr>
        <sz val="10"/>
        <rFont val="宋体"/>
        <charset val="134"/>
      </rPr>
      <t>输入功率</t>
    </r>
    <r>
      <rPr>
        <sz val="10"/>
        <rFont val="Calibri"/>
        <charset val="134"/>
      </rPr>
      <t xml:space="preserve">:850W   </t>
    </r>
    <r>
      <rPr>
        <sz val="10"/>
        <rFont val="宋体"/>
        <charset val="134"/>
      </rPr>
      <t>容积</t>
    </r>
    <r>
      <rPr>
        <sz val="10"/>
        <rFont val="Calibri"/>
        <charset val="134"/>
      </rPr>
      <t>;30L</t>
    </r>
  </si>
  <si>
    <t>土壤养分检测仪</t>
  </si>
  <si>
    <t>1.电源：交流 220±22V   直流  12V+5V（可用车载电源也可选择仪器内置锂电池）2.功率： ≤5W 3.量程及分辨率：0.001-9999 4.重复性误差： ≤0.05%（0.0005，重铬酸钾溶液）5.仪器稳定性：三十分钟内漂移小于0.2%（0.002，透光度测量）。仪器开机预热5分钟后，十分钟内显示数字无漂移（透光度测量），三十分钟内数字漂移不超过0.2%（透光度测量）、0.001（吸光度测量）。6.线性误差： ≤0.2%（0.002，硫酸铜检测）7.灵敏度：红光≥4.5 ×10-5   蓝光≥3.17×10-3   绿光≥2.35×10-3    橙光≥2.13×10-3 8.波长范围 ：红光：680±2nm;  蓝光：420±2nm;绿光：510±2nm；橙光：590±10nm 9.PH值（酸碱度）：(1)测试范围：1～14  （2）精度：0.01  (3)误差：±0.1 10.含盐量（电导）：(1)测试范围：0.01%～1.00% (2)相对误差：±5% 11.土壤水分技术参数水分单位：﹪（g／100g）；含水率测试范围：0-100﹪；误差小于0.5% 12.土壤中速效N、P、K三种养分一次性同时浸提测定、科学指导施肥量（农业部速测</t>
  </si>
  <si>
    <t>手持式显微镜</t>
  </si>
  <si>
    <t>分辨率：1280*1024、像素：1.3MP、帧速：最大30fps、放大倍率：20X*220X
照明：内置8个高亮度LED灯、接口：USB2.0</t>
  </si>
  <si>
    <t>土壤水分检测仪</t>
  </si>
  <si>
    <t>测量要素：土壤体积含水量、测量范围：-40~80°C、精度：±0.5°C、电源：可充电
锂电池、湿度：≤100%RH无凝露</t>
  </si>
  <si>
    <t>实验室试剂</t>
  </si>
  <si>
    <r>
      <rPr>
        <sz val="10"/>
        <rFont val="宋体"/>
        <charset val="134"/>
      </rPr>
      <t>产品用途：培养基凝固剂、纯度级别：生化试剂（BR）≥99%、分子式：（</t>
    </r>
    <r>
      <rPr>
        <sz val="12"/>
        <rFont val="宋体"/>
        <charset val="134"/>
      </rPr>
      <t>C</t>
    </r>
    <r>
      <rPr>
        <sz val="10"/>
        <rFont val="宋体"/>
        <charset val="134"/>
      </rPr>
      <t>12</t>
    </r>
    <r>
      <rPr>
        <sz val="12"/>
        <rFont val="宋体"/>
        <charset val="134"/>
      </rPr>
      <t>H</t>
    </r>
    <r>
      <rPr>
        <sz val="10"/>
        <rFont val="宋体"/>
        <charset val="134"/>
      </rPr>
      <t>18</t>
    </r>
    <r>
      <rPr>
        <sz val="12"/>
        <rFont val="宋体"/>
        <charset val="134"/>
      </rPr>
      <t>O</t>
    </r>
    <r>
      <rPr>
        <sz val="10"/>
        <rFont val="宋体"/>
        <charset val="134"/>
      </rPr>
      <t>9）n</t>
    </r>
  </si>
  <si>
    <t>附表3</t>
  </si>
  <si>
    <t>辣椒酱全套生产线设备投资明细表</t>
  </si>
  <si>
    <t>辣椒前处理设备</t>
  </si>
  <si>
    <t>2米提升机</t>
  </si>
  <si>
    <t>采用304不锈钢板材生产，适合用于输送辣椒，输送过程中运转平稳，安装更换方便，使用寿命较长。</t>
  </si>
  <si>
    <t>6米挑选输送机</t>
  </si>
  <si>
    <t>人工挑拣/香菇/辣椒等中的杂物，输送带输送</t>
  </si>
  <si>
    <t>4米高压喷淋清洗机</t>
  </si>
  <si>
    <t>该清洗机采用优质SUS304不锈钢材质制作，以水为介质，对物料进行柔性清洗。在清洗的同时网带上部增加喷淋管道和喷头，通过高压水泵进行循环喷洗。</t>
  </si>
  <si>
    <t>2米振动筛</t>
  </si>
  <si>
    <t>通过震动筛选，将石子等杂质排出，材质304不锈钢</t>
  </si>
  <si>
    <t>翻转风干机</t>
  </si>
  <si>
    <t>风干机风干采用大风量低噪音风机自然风吹干。风干机设计为多次翻转输送，并有逆反风装置防止出现吹干死角，风干机吹干效果良好 设备采用变频输送，速度可调输送平稳。设备材质304不锈钢</t>
  </si>
  <si>
    <t>2.5米提升机</t>
  </si>
  <si>
    <t>切段机</t>
  </si>
  <si>
    <t>主要用于香菇/辣椒等蔬菜的切断切圈作业，设备材质304不锈钢</t>
  </si>
  <si>
    <t>辣椒酱炒制设备</t>
  </si>
  <si>
    <t>500L燃气炒锅</t>
  </si>
  <si>
    <t>主要由锅体、架体、搅拌系统、加热系统、调速传动装置、搅拌轴、锅体翻转系统等组成，燃气使用方便，升温速度快，满足一些产品对高温的需求，不受工厂电压的控制。</t>
  </si>
  <si>
    <t>瓶装辣椒酱灌装生产线</t>
  </si>
  <si>
    <t>理瓶机(ST-LP-1)</t>
  </si>
  <si>
    <t xml:space="preserve">1.运行速度:≥30瓶/分钟
2.电源供应: 220V  50/60Hz
3.整机功率:0.2KW
4.整机外形：φ800×1200MM
</t>
  </si>
  <si>
    <t>回转式洗瓶机(ST-XP-16)</t>
  </si>
  <si>
    <t>16个洗瓶工位，材质304不锈钢             1.整机功率:2KW
2.整机外形：1600×1600×1200MM           3.运行速度:2000-3000瓶/小时</t>
  </si>
  <si>
    <t>5米隧道灭菌烘箱(ST-HX-5)</t>
  </si>
  <si>
    <t xml:space="preserve">不锈钢网带800mm宽，远红外加热管，4台高压风机热风循环，预热/高温/冷却3段式，调功调压模块控制，功率45kw、材质304不锈钢    </t>
  </si>
  <si>
    <t>全自动6头灌装机(ST-GZ-6)</t>
  </si>
  <si>
    <t>1.运行速度:2200-2500瓶/小时
2.电源供应: 380V  50/60Hz
3.整机功率:4KW
4.整机外形：2500×1200×1900MM
所有的参数设置及装量调整通过触摸屏界面设定，功率4kw、耗气量0.2立方，材质304不锈钢</t>
  </si>
  <si>
    <t>自动理盖旋盖机(ST-XG-1)</t>
  </si>
  <si>
    <t>1.运行速度:1200-1500瓶/小时
2.电源供应: 380V  50/60Hz
3.整机功率:2KW
4.整机外形：1100×800×2600MM
所有的参数设置及装量调整通过触摸屏界面设定，功率3kw、耗气量0.2立方，材质304不锈钢</t>
  </si>
  <si>
    <t xml:space="preserve">      抽真空旋盖机
</t>
  </si>
  <si>
    <t>自动真空旋盖机，采用机电气一体化设计，PLC电子光纤传感控制。完全做到进瓶-抽真空-旋盖-出瓶。无瓶不抽真空，真空压力不达到0.06MPA时不旋盖，真正做到瓶内无氧气，无菌繁殖。材质304不锈钢</t>
  </si>
  <si>
    <t>18米水浴巴氏杀菌机</t>
  </si>
  <si>
    <t>连续式喷淋杀菌机是专门为食品、饮料等灌装或包装后的设计的设备，是物料通过杀菌、冷却、清洗瓶壁，达到延长保质期目的，能使加工工艺完美化的理想设备，是自动化生产线必备的二次设备</t>
  </si>
  <si>
    <t>风刀吹干机</t>
  </si>
  <si>
    <t>该机采用先进的风刀技术，性能稳定，可视度高，吹干效果好，适合中高速生产线上使用。该机风刀可在上下左右各方向上调整，根据需要调整吹干区域，操作简单。</t>
  </si>
  <si>
    <t>不干胶贴标机(ST-TBJ-150)</t>
  </si>
  <si>
    <t>1.运行速度:2200-2500瓶/小时
2.电源供应: 380V  50/60Hz
3.整机功率:2KW
4.整机外形：1100×800×1300MM
所有的参数设置及装量调整通过触摸屏界面设定，功2kw，材质304不锈钢</t>
  </si>
  <si>
    <t>喷码机(喷墨型）</t>
  </si>
  <si>
    <t>喷墨，字符清晰，可设置，功率500w</t>
  </si>
  <si>
    <t>自动套膜机</t>
  </si>
  <si>
    <t>本套标机机体大量采用优质不锈钢及铝合金，结构合理、紧凑，调整方便。在控制电路上使用触摸屏控制、易学易懂，适合中高速生产线上使用。</t>
  </si>
  <si>
    <t>热收缩机</t>
  </si>
  <si>
    <t xml:space="preserve"> 热收缩机是将产品用热收缩薄膜裹包后再进行加热，使薄膜收缩后裹产品的机器。</t>
  </si>
  <si>
    <t>输送线全套</t>
  </si>
  <si>
    <t>1.5MM厚不锈钢侧板，输送链板是工程塑料材质，实现全线传递运行</t>
  </si>
  <si>
    <t>万级净化车间</t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</si>
</sst>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0.0_ "/>
    <numFmt numFmtId="178" formatCode="0.0"/>
  </numFmts>
  <fonts count="40">
    <font>
      <sz val="9"/>
      <color theme="1"/>
      <name val="??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b/>
      <sz val="10.5"/>
      <name val="宋体"/>
      <charset val="134"/>
    </font>
    <font>
      <sz val="11"/>
      <color theme="1"/>
      <name val="??"/>
      <charset val="134"/>
      <scheme val="minor"/>
    </font>
    <font>
      <sz val="18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1"/>
      <name val="??"/>
      <charset val="134"/>
      <scheme val="minor"/>
    </font>
    <font>
      <b/>
      <sz val="11"/>
      <name val="宋体"/>
      <charset val="134"/>
    </font>
    <font>
      <sz val="11"/>
      <color rgb="FFFF0000"/>
      <name val="??"/>
      <charset val="134"/>
      <scheme val="minor"/>
    </font>
    <font>
      <sz val="10.5"/>
      <name val="宋体"/>
      <charset val="134"/>
    </font>
    <font>
      <b/>
      <sz val="14"/>
      <name val="宋体"/>
      <charset val="134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2"/>
      <name val="宋体"/>
      <charset val="134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2"/>
      <name val="Times New Roman"/>
      <charset val="134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sz val="10"/>
      <name val="Calibri"/>
      <charset val="134"/>
    </font>
    <font>
      <sz val="10.5"/>
      <name val="Times New Roman"/>
      <charset val="134"/>
    </font>
    <font>
      <sz val="10.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8" fillId="0" borderId="0" applyFont="0" applyFill="0" applyBorder="0" applyAlignment="0" applyProtection="0"/>
    <xf numFmtId="0" fontId="8" fillId="8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70">
    <xf numFmtId="0" fontId="0" fillId="0" borderId="0" xfId="0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top" wrapText="1"/>
    </xf>
    <xf numFmtId="178" fontId="14" fillId="0" borderId="1" xfId="0" applyNumberFormat="1" applyFont="1" applyFill="1" applyBorder="1" applyAlignment="1">
      <alignment vertical="top" wrapText="1"/>
    </xf>
    <xf numFmtId="178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5" fillId="0" borderId="2" xfId="55" applyFont="1" applyFill="1" applyBorder="1" applyAlignment="1">
      <alignment horizontal="center" vertical="center" wrapText="1"/>
    </xf>
    <xf numFmtId="0" fontId="15" fillId="2" borderId="2" xfId="55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 wrapText="1"/>
    </xf>
    <xf numFmtId="0" fontId="12" fillId="2" borderId="1" xfId="5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Border="1" applyAlignment="1"/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0080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深圳XXX公司工程预算书" xfId="12"/>
    <cellStyle name="百分比" xfId="13" builtinId="5"/>
    <cellStyle name="已访问的超链接" xfId="14" builtinId="9"/>
    <cellStyle name="千位分隔[0]_深圳XXX公司工程预算书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_20100718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_07-08年材料 清单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20091216报价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Normal" xfId="55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N14" sqref="N14"/>
    </sheetView>
  </sheetViews>
  <sheetFormatPr defaultColWidth="9.14285714285714" defaultRowHeight="12" outlineLevelCol="6"/>
  <cols>
    <col min="1" max="1" width="16.7142857142857" style="57" customWidth="1"/>
    <col min="2" max="2" width="21.1428571428571" style="57" customWidth="1"/>
    <col min="3" max="3" width="14.2857142857143" style="57" customWidth="1"/>
    <col min="4" max="4" width="9.14285714285714" style="57"/>
    <col min="5" max="5" width="14.4285714285714" style="57" customWidth="1"/>
    <col min="6" max="6" width="21.5714285714286" style="57" customWidth="1"/>
  </cols>
  <sheetData>
    <row r="1" ht="46" customHeight="1" spans="1:7">
      <c r="A1" s="58" t="s">
        <v>0</v>
      </c>
      <c r="B1" s="58"/>
      <c r="C1" s="58"/>
      <c r="D1" s="58"/>
      <c r="E1" s="58"/>
      <c r="F1" s="58"/>
      <c r="G1" s="59"/>
    </row>
    <row r="2" ht="43" customHeight="1" spans="1:7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1" t="s">
        <v>7</v>
      </c>
    </row>
    <row r="3" ht="24" customHeight="1" spans="1:7">
      <c r="A3" s="62" t="s">
        <v>8</v>
      </c>
      <c r="B3" s="62" t="s">
        <v>9</v>
      </c>
      <c r="C3" s="62" t="s">
        <v>10</v>
      </c>
      <c r="D3" s="62">
        <v>1</v>
      </c>
      <c r="E3" s="63">
        <v>254270</v>
      </c>
      <c r="F3" s="64">
        <v>254270</v>
      </c>
      <c r="G3" s="65"/>
    </row>
    <row r="4" ht="24" customHeight="1" spans="1:7">
      <c r="A4" s="62" t="s">
        <v>11</v>
      </c>
      <c r="B4" s="62" t="s">
        <v>12</v>
      </c>
      <c r="C4" s="62" t="s">
        <v>10</v>
      </c>
      <c r="D4" s="62">
        <v>1</v>
      </c>
      <c r="E4" s="63">
        <v>75000</v>
      </c>
      <c r="F4" s="64">
        <v>75000</v>
      </c>
      <c r="G4" s="65"/>
    </row>
    <row r="5" ht="24" customHeight="1" spans="1:7">
      <c r="A5" s="62" t="s">
        <v>13</v>
      </c>
      <c r="B5" s="62" t="s">
        <v>14</v>
      </c>
      <c r="C5" s="62" t="s">
        <v>15</v>
      </c>
      <c r="D5" s="62">
        <v>1</v>
      </c>
      <c r="E5" s="63">
        <v>645130</v>
      </c>
      <c r="F5" s="64">
        <v>645130</v>
      </c>
      <c r="G5" s="65"/>
    </row>
    <row r="6" ht="24" customHeight="1" spans="1:7">
      <c r="A6" s="62" t="s">
        <v>16</v>
      </c>
      <c r="B6" s="62" t="s">
        <v>17</v>
      </c>
      <c r="C6" s="62" t="s">
        <v>18</v>
      </c>
      <c r="D6" s="62">
        <v>2</v>
      </c>
      <c r="E6" s="63">
        <v>16000</v>
      </c>
      <c r="F6" s="64">
        <v>32000</v>
      </c>
      <c r="G6" s="65"/>
    </row>
    <row r="7" ht="24" customHeight="1" spans="1:7">
      <c r="A7" s="62" t="s">
        <v>19</v>
      </c>
      <c r="B7" s="62" t="s">
        <v>20</v>
      </c>
      <c r="C7" s="62" t="s">
        <v>21</v>
      </c>
      <c r="D7" s="66">
        <v>850</v>
      </c>
      <c r="E7" s="63">
        <v>1136</v>
      </c>
      <c r="F7" s="67">
        <v>965600</v>
      </c>
      <c r="G7" s="65"/>
    </row>
    <row r="8" ht="24" customHeight="1" spans="1:7">
      <c r="A8" s="62" t="s">
        <v>22</v>
      </c>
      <c r="B8" s="62" t="s">
        <v>23</v>
      </c>
      <c r="C8" s="62" t="s">
        <v>24</v>
      </c>
      <c r="D8" s="62">
        <v>1</v>
      </c>
      <c r="E8" s="63">
        <v>116800</v>
      </c>
      <c r="F8" s="64">
        <v>116800</v>
      </c>
      <c r="G8" s="65"/>
    </row>
    <row r="9" ht="24" customHeight="1" spans="1:7">
      <c r="A9" s="62" t="s">
        <v>25</v>
      </c>
      <c r="B9" s="62" t="s">
        <v>26</v>
      </c>
      <c r="C9" s="62" t="s">
        <v>18</v>
      </c>
      <c r="D9" s="62">
        <v>60</v>
      </c>
      <c r="E9" s="63">
        <v>1300</v>
      </c>
      <c r="F9" s="64">
        <v>78000</v>
      </c>
      <c r="G9" s="65"/>
    </row>
    <row r="10" ht="24" customHeight="1" spans="1:7">
      <c r="A10" s="62" t="s">
        <v>27</v>
      </c>
      <c r="B10" s="62" t="s">
        <v>28</v>
      </c>
      <c r="C10" s="62" t="s">
        <v>18</v>
      </c>
      <c r="D10" s="62">
        <v>8000</v>
      </c>
      <c r="E10" s="63">
        <v>8</v>
      </c>
      <c r="F10" s="64">
        <v>64000</v>
      </c>
      <c r="G10" s="65"/>
    </row>
    <row r="11" ht="24" customHeight="1" spans="1:7">
      <c r="A11" s="68" t="s">
        <v>29</v>
      </c>
      <c r="B11" s="68"/>
      <c r="C11" s="68"/>
      <c r="D11" s="68"/>
      <c r="E11" s="68"/>
      <c r="F11" s="69">
        <v>2230800</v>
      </c>
      <c r="G11" s="65"/>
    </row>
  </sheetData>
  <mergeCells count="2">
    <mergeCell ref="A1:G1"/>
    <mergeCell ref="A11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M5" sqref="M5"/>
    </sheetView>
  </sheetViews>
  <sheetFormatPr defaultColWidth="10.2857142857143" defaultRowHeight="17.25" customHeight="1" outlineLevelCol="7"/>
  <cols>
    <col min="1" max="1" width="4.85714285714286" style="1" customWidth="1"/>
    <col min="2" max="2" width="26.8571428571429" style="1" customWidth="1"/>
    <col min="3" max="3" width="9.14285714285714" style="1" customWidth="1"/>
    <col min="4" max="4" width="7.85714285714286" style="1" customWidth="1"/>
    <col min="5" max="6" width="14.4285714285714" style="1" customWidth="1"/>
    <col min="7" max="7" width="84.5714285714286" style="1" customWidth="1"/>
    <col min="8" max="8" width="15" style="1" customWidth="1"/>
    <col min="9" max="9" width="10.2857142857143" style="1"/>
    <col min="10" max="30" width="10.7142857142857" style="1"/>
    <col min="31" max="16384" width="10.2857142857143" style="1"/>
  </cols>
  <sheetData>
    <row r="1" ht="21.75" customHeight="1" spans="1:2">
      <c r="A1" s="15" t="s">
        <v>30</v>
      </c>
      <c r="B1" s="15"/>
    </row>
    <row r="2" ht="33.75" customHeight="1" spans="1:8">
      <c r="A2" s="3" t="s">
        <v>31</v>
      </c>
      <c r="B2" s="3"/>
      <c r="C2" s="3"/>
      <c r="D2" s="3"/>
      <c r="E2" s="3"/>
      <c r="F2" s="3"/>
      <c r="G2" s="3"/>
      <c r="H2" s="3"/>
    </row>
    <row r="3" ht="34.5" customHeight="1" spans="1:8">
      <c r="A3" s="43" t="s">
        <v>1</v>
      </c>
      <c r="B3" s="43" t="s">
        <v>32</v>
      </c>
      <c r="C3" s="44" t="s">
        <v>3</v>
      </c>
      <c r="D3" s="44" t="s">
        <v>4</v>
      </c>
      <c r="E3" s="44" t="s">
        <v>33</v>
      </c>
      <c r="F3" s="44" t="s">
        <v>34</v>
      </c>
      <c r="G3" s="45" t="s">
        <v>35</v>
      </c>
      <c r="H3" s="43" t="s">
        <v>7</v>
      </c>
    </row>
    <row r="4" ht="34.5" customHeight="1" spans="1:8">
      <c r="A4" s="43"/>
      <c r="B4" s="43"/>
      <c r="C4" s="44"/>
      <c r="D4" s="44"/>
      <c r="E4" s="44"/>
      <c r="F4" s="44"/>
      <c r="G4" s="46"/>
      <c r="H4" s="43"/>
    </row>
    <row r="5" ht="141" customHeight="1" spans="1:8">
      <c r="A5" s="47" t="s">
        <v>8</v>
      </c>
      <c r="B5" s="47" t="s">
        <v>9</v>
      </c>
      <c r="C5" s="47" t="s">
        <v>10</v>
      </c>
      <c r="D5" s="47">
        <v>1</v>
      </c>
      <c r="E5" s="48">
        <v>254270</v>
      </c>
      <c r="F5" s="4">
        <v>254270</v>
      </c>
      <c r="G5" s="49" t="s">
        <v>36</v>
      </c>
      <c r="H5" s="47" t="s">
        <v>37</v>
      </c>
    </row>
    <row r="6" ht="231" customHeight="1" spans="1:8">
      <c r="A6" s="47" t="s">
        <v>11</v>
      </c>
      <c r="B6" s="47" t="s">
        <v>12</v>
      </c>
      <c r="C6" s="47" t="s">
        <v>10</v>
      </c>
      <c r="D6" s="47">
        <v>1</v>
      </c>
      <c r="E6" s="48">
        <v>75000</v>
      </c>
      <c r="F6" s="4">
        <v>75000</v>
      </c>
      <c r="G6" s="50" t="s">
        <v>38</v>
      </c>
      <c r="H6" s="47" t="s">
        <v>39</v>
      </c>
    </row>
    <row r="7" ht="21.6" customHeight="1" spans="1:8">
      <c r="A7" s="47" t="s">
        <v>13</v>
      </c>
      <c r="B7" s="47" t="s">
        <v>14</v>
      </c>
      <c r="C7" s="47" t="s">
        <v>15</v>
      </c>
      <c r="D7" s="47">
        <v>1</v>
      </c>
      <c r="E7" s="48">
        <v>645130</v>
      </c>
      <c r="F7" s="4"/>
      <c r="G7" s="51"/>
      <c r="H7" s="47"/>
    </row>
    <row r="8" ht="122" customHeight="1" spans="1:8">
      <c r="A8" s="47">
        <v>1</v>
      </c>
      <c r="B8" s="47" t="s">
        <v>40</v>
      </c>
      <c r="C8" s="47" t="s">
        <v>10</v>
      </c>
      <c r="D8" s="47">
        <v>2</v>
      </c>
      <c r="E8" s="48">
        <v>69900</v>
      </c>
      <c r="F8" s="4">
        <v>139800</v>
      </c>
      <c r="G8" s="52" t="s">
        <v>41</v>
      </c>
      <c r="H8" s="47"/>
    </row>
    <row r="9" ht="81.75" customHeight="1" spans="1:8">
      <c r="A9" s="47">
        <v>2</v>
      </c>
      <c r="B9" s="47" t="s">
        <v>42</v>
      </c>
      <c r="C9" s="47" t="s">
        <v>10</v>
      </c>
      <c r="D9" s="47">
        <v>2</v>
      </c>
      <c r="E9" s="48">
        <v>9400</v>
      </c>
      <c r="F9" s="4">
        <v>18800</v>
      </c>
      <c r="G9" s="52" t="s">
        <v>43</v>
      </c>
      <c r="H9" s="47"/>
    </row>
    <row r="10" ht="81.75" customHeight="1" spans="1:8">
      <c r="A10" s="47">
        <v>3</v>
      </c>
      <c r="B10" s="47" t="s">
        <v>44</v>
      </c>
      <c r="C10" s="47" t="s">
        <v>15</v>
      </c>
      <c r="D10" s="47">
        <v>1</v>
      </c>
      <c r="E10" s="48">
        <v>22100</v>
      </c>
      <c r="F10" s="4">
        <v>22100</v>
      </c>
      <c r="G10" s="52" t="s">
        <v>45</v>
      </c>
      <c r="H10" s="47"/>
    </row>
    <row r="11" ht="81.75" customHeight="1" spans="1:8">
      <c r="A11" s="47">
        <v>4</v>
      </c>
      <c r="B11" s="47" t="s">
        <v>46</v>
      </c>
      <c r="C11" s="47" t="s">
        <v>15</v>
      </c>
      <c r="D11" s="47">
        <v>1</v>
      </c>
      <c r="E11" s="48">
        <v>14200</v>
      </c>
      <c r="F11" s="4">
        <v>14200</v>
      </c>
      <c r="G11" s="52" t="s">
        <v>47</v>
      </c>
      <c r="H11" s="47"/>
    </row>
    <row r="12" ht="81.75" customHeight="1" spans="1:8">
      <c r="A12" s="47">
        <v>5</v>
      </c>
      <c r="B12" s="47" t="s">
        <v>48</v>
      </c>
      <c r="C12" s="47" t="s">
        <v>10</v>
      </c>
      <c r="D12" s="47">
        <v>1</v>
      </c>
      <c r="E12" s="48">
        <v>92300</v>
      </c>
      <c r="F12" s="4">
        <v>92300</v>
      </c>
      <c r="G12" s="52" t="s">
        <v>49</v>
      </c>
      <c r="H12" s="47" t="s">
        <v>50</v>
      </c>
    </row>
    <row r="13" ht="81.75" customHeight="1" spans="1:8">
      <c r="A13" s="47">
        <v>6</v>
      </c>
      <c r="B13" s="47" t="s">
        <v>51</v>
      </c>
      <c r="C13" s="47" t="s">
        <v>15</v>
      </c>
      <c r="D13" s="47">
        <v>1</v>
      </c>
      <c r="E13" s="48">
        <v>14200</v>
      </c>
      <c r="F13" s="4">
        <v>14200</v>
      </c>
      <c r="G13" s="52" t="s">
        <v>52</v>
      </c>
      <c r="H13" s="47"/>
    </row>
    <row r="14" ht="81.75" customHeight="1" spans="1:8">
      <c r="A14" s="47">
        <v>7</v>
      </c>
      <c r="B14" s="47" t="s">
        <v>53</v>
      </c>
      <c r="C14" s="47" t="s">
        <v>15</v>
      </c>
      <c r="D14" s="47">
        <v>1</v>
      </c>
      <c r="E14" s="48">
        <v>134700</v>
      </c>
      <c r="F14" s="4">
        <v>134700</v>
      </c>
      <c r="G14" s="52" t="s">
        <v>54</v>
      </c>
      <c r="H14" s="47"/>
    </row>
    <row r="15" ht="81.75" customHeight="1" spans="1:8">
      <c r="A15" s="47">
        <v>8</v>
      </c>
      <c r="B15" s="47" t="s">
        <v>55</v>
      </c>
      <c r="C15" s="47" t="s">
        <v>10</v>
      </c>
      <c r="D15" s="47">
        <v>4</v>
      </c>
      <c r="E15" s="48">
        <v>24700</v>
      </c>
      <c r="F15" s="4">
        <v>98800</v>
      </c>
      <c r="G15" s="52" t="s">
        <v>56</v>
      </c>
      <c r="H15" s="47"/>
    </row>
    <row r="16" ht="81.75" customHeight="1" spans="1:8">
      <c r="A16" s="47">
        <v>9</v>
      </c>
      <c r="B16" s="47" t="s">
        <v>57</v>
      </c>
      <c r="C16" s="47" t="s">
        <v>15</v>
      </c>
      <c r="D16" s="47">
        <v>4</v>
      </c>
      <c r="E16" s="48">
        <v>400</v>
      </c>
      <c r="F16" s="4">
        <v>1600</v>
      </c>
      <c r="G16" s="53" t="s">
        <v>58</v>
      </c>
      <c r="H16" s="47"/>
    </row>
    <row r="17" ht="81.75" customHeight="1" spans="1:8">
      <c r="A17" s="47">
        <v>10</v>
      </c>
      <c r="B17" s="47" t="s">
        <v>59</v>
      </c>
      <c r="C17" s="47" t="s">
        <v>15</v>
      </c>
      <c r="D17" s="47">
        <v>4</v>
      </c>
      <c r="E17" s="48">
        <v>5700</v>
      </c>
      <c r="F17" s="4">
        <v>22800</v>
      </c>
      <c r="G17" s="53" t="s">
        <v>60</v>
      </c>
      <c r="H17" s="47"/>
    </row>
    <row r="18" ht="21.6" customHeight="1" spans="1:8">
      <c r="A18" s="47">
        <v>11</v>
      </c>
      <c r="B18" s="47" t="s">
        <v>61</v>
      </c>
      <c r="C18" s="47" t="s">
        <v>15</v>
      </c>
      <c r="D18" s="47">
        <v>8</v>
      </c>
      <c r="E18" s="48">
        <v>7100</v>
      </c>
      <c r="F18" s="4">
        <v>56800</v>
      </c>
      <c r="G18" s="54" t="s">
        <v>62</v>
      </c>
      <c r="H18" s="47"/>
    </row>
    <row r="19" ht="21.6" customHeight="1" spans="1:8">
      <c r="A19" s="47">
        <v>12</v>
      </c>
      <c r="B19" s="47" t="s">
        <v>63</v>
      </c>
      <c r="C19" s="47" t="s">
        <v>15</v>
      </c>
      <c r="D19" s="47">
        <v>1</v>
      </c>
      <c r="E19" s="48">
        <v>4700</v>
      </c>
      <c r="F19" s="4">
        <v>4700</v>
      </c>
      <c r="G19" s="54" t="s">
        <v>62</v>
      </c>
      <c r="H19" s="47"/>
    </row>
    <row r="20" ht="21.6" customHeight="1" spans="1:8">
      <c r="A20" s="47">
        <v>13</v>
      </c>
      <c r="B20" s="47" t="s">
        <v>64</v>
      </c>
      <c r="C20" s="47" t="s">
        <v>15</v>
      </c>
      <c r="D20" s="47">
        <v>3</v>
      </c>
      <c r="E20" s="48">
        <v>2110</v>
      </c>
      <c r="F20" s="4">
        <v>6330</v>
      </c>
      <c r="G20" s="54" t="s">
        <v>58</v>
      </c>
      <c r="H20" s="47" t="s">
        <v>65</v>
      </c>
    </row>
    <row r="21" ht="109" customHeight="1" spans="1:8">
      <c r="A21" s="47">
        <v>14</v>
      </c>
      <c r="B21" s="47" t="s">
        <v>66</v>
      </c>
      <c r="C21" s="47" t="s">
        <v>67</v>
      </c>
      <c r="D21" s="47">
        <v>1</v>
      </c>
      <c r="E21" s="48">
        <v>18000</v>
      </c>
      <c r="F21" s="4">
        <v>18000</v>
      </c>
      <c r="G21" s="55" t="s">
        <v>68</v>
      </c>
      <c r="H21" s="47"/>
    </row>
    <row r="22" ht="21.6" customHeight="1" spans="1:8">
      <c r="A22" s="47" t="s">
        <v>16</v>
      </c>
      <c r="B22" s="47" t="s">
        <v>17</v>
      </c>
      <c r="C22" s="47" t="s">
        <v>18</v>
      </c>
      <c r="D22" s="47">
        <v>2</v>
      </c>
      <c r="E22" s="48">
        <v>16000</v>
      </c>
      <c r="F22" s="4">
        <v>32000</v>
      </c>
      <c r="G22" s="51" t="s">
        <v>69</v>
      </c>
      <c r="H22" s="47" t="s">
        <v>70</v>
      </c>
    </row>
    <row r="23" ht="21.6" customHeight="1" spans="1:8">
      <c r="A23" s="47" t="s">
        <v>19</v>
      </c>
      <c r="B23" s="47" t="s">
        <v>20</v>
      </c>
      <c r="C23" s="47" t="s">
        <v>21</v>
      </c>
      <c r="D23" s="47">
        <v>850</v>
      </c>
      <c r="E23" s="48">
        <v>1136</v>
      </c>
      <c r="F23" s="4">
        <v>965600</v>
      </c>
      <c r="G23" s="51"/>
      <c r="H23" s="47" t="s">
        <v>71</v>
      </c>
    </row>
    <row r="24" ht="21.6" customHeight="1" spans="1:8">
      <c r="A24" s="47" t="s">
        <v>22</v>
      </c>
      <c r="B24" s="47" t="s">
        <v>23</v>
      </c>
      <c r="C24" s="47" t="s">
        <v>24</v>
      </c>
      <c r="D24" s="47">
        <v>1</v>
      </c>
      <c r="E24" s="48">
        <v>116800</v>
      </c>
      <c r="F24" s="4">
        <v>116800</v>
      </c>
      <c r="G24" s="51"/>
      <c r="H24" s="47" t="s">
        <v>72</v>
      </c>
    </row>
    <row r="25" customFormat="1" ht="21.6" customHeight="1" spans="1:8">
      <c r="A25" s="47" t="s">
        <v>25</v>
      </c>
      <c r="B25" s="47" t="s">
        <v>26</v>
      </c>
      <c r="C25" s="47" t="s">
        <v>18</v>
      </c>
      <c r="D25" s="47">
        <v>60</v>
      </c>
      <c r="E25" s="48">
        <v>1300</v>
      </c>
      <c r="F25" s="4">
        <v>78000</v>
      </c>
      <c r="G25" s="51" t="s">
        <v>73</v>
      </c>
      <c r="H25" s="47"/>
    </row>
    <row r="26" customFormat="1" ht="21.6" customHeight="1" spans="1:8">
      <c r="A26" s="47" t="s">
        <v>27</v>
      </c>
      <c r="B26" s="47" t="s">
        <v>28</v>
      </c>
      <c r="C26" s="47" t="s">
        <v>18</v>
      </c>
      <c r="D26" s="47">
        <v>8000</v>
      </c>
      <c r="E26" s="48">
        <v>8</v>
      </c>
      <c r="F26" s="4">
        <v>64000</v>
      </c>
      <c r="G26" s="51" t="s">
        <v>74</v>
      </c>
      <c r="H26" s="47"/>
    </row>
    <row r="27" s="14" customFormat="1" ht="21.6" customHeight="1" spans="1:8">
      <c r="A27" s="16" t="s">
        <v>29</v>
      </c>
      <c r="B27" s="16"/>
      <c r="C27" s="16"/>
      <c r="D27" s="16"/>
      <c r="E27" s="16"/>
      <c r="F27" s="22">
        <v>2230800</v>
      </c>
      <c r="G27" s="56"/>
      <c r="H27" s="16"/>
    </row>
  </sheetData>
  <mergeCells count="3">
    <mergeCell ref="A1:B1"/>
    <mergeCell ref="A2:H2"/>
    <mergeCell ref="A27:B2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P1621"/>
  <sheetViews>
    <sheetView topLeftCell="B1" workbookViewId="0">
      <selection activeCell="O57" sqref="O57:P57"/>
    </sheetView>
  </sheetViews>
  <sheetFormatPr defaultColWidth="10.2857142857143" defaultRowHeight="14.25"/>
  <cols>
    <col min="1" max="1" width="71.8571428571429" style="24" hidden="1" customWidth="1"/>
    <col min="2" max="2" width="0.142857142857143" style="24" customWidth="1"/>
    <col min="3" max="7" width="10.2857142857143" style="24" hidden="1" customWidth="1"/>
    <col min="8" max="8" width="4.28571428571429" style="24" customWidth="1"/>
    <col min="9" max="9" width="21.8571428571429" style="24" customWidth="1"/>
    <col min="10" max="10" width="43.7142857142857" style="24" customWidth="1"/>
    <col min="11" max="11" width="4.42857142857143" style="24" customWidth="1"/>
    <col min="12" max="12" width="6.28571428571429" style="24" customWidth="1"/>
    <col min="13" max="13" width="7" style="24" customWidth="1"/>
    <col min="14" max="14" width="7.28571428571429" style="24" customWidth="1"/>
    <col min="15" max="15" width="10.1428571428571" style="24" customWidth="1"/>
    <col min="16" max="16" width="14.1428571428571" style="24" customWidth="1"/>
    <col min="17" max="16383" width="10.2857142857143" style="24"/>
  </cols>
  <sheetData>
    <row r="1" s="24" customFormat="1" customHeight="1" spans="8:16">
      <c r="H1" s="25" t="s">
        <v>75</v>
      </c>
      <c r="I1" s="25"/>
      <c r="J1" s="25"/>
      <c r="K1" s="25"/>
      <c r="L1" s="25"/>
      <c r="M1" s="25"/>
      <c r="N1" s="25"/>
      <c r="O1" s="25"/>
      <c r="P1" s="25"/>
    </row>
    <row r="2" s="24" customFormat="1" customHeight="1" spans="8:16">
      <c r="H2" s="25"/>
      <c r="I2" s="25"/>
      <c r="J2" s="25"/>
      <c r="K2" s="25"/>
      <c r="L2" s="25"/>
      <c r="M2" s="25"/>
      <c r="N2" s="25"/>
      <c r="O2" s="25"/>
      <c r="P2" s="25"/>
    </row>
    <row r="3" s="24" customFormat="1" ht="24.95" customHeight="1" spans="8:16">
      <c r="H3" s="24" t="s">
        <v>76</v>
      </c>
      <c r="K3" s="32"/>
      <c r="L3" s="32"/>
      <c r="M3" s="32"/>
      <c r="N3" s="32"/>
      <c r="O3" s="32"/>
      <c r="P3" s="32"/>
    </row>
    <row r="4" s="24" customFormat="1" ht="24.95" customHeight="1" spans="8:10">
      <c r="H4" s="26" t="s">
        <v>77</v>
      </c>
      <c r="I4" s="26"/>
      <c r="J4" s="26"/>
    </row>
    <row r="5" s="24" customFormat="1" ht="24.95" customHeight="1" spans="8:16">
      <c r="H5" s="27" t="s">
        <v>1</v>
      </c>
      <c r="I5" s="27" t="s">
        <v>78</v>
      </c>
      <c r="J5" s="27" t="s">
        <v>79</v>
      </c>
      <c r="K5" s="27" t="s">
        <v>3</v>
      </c>
      <c r="L5" s="27" t="s">
        <v>4</v>
      </c>
      <c r="M5" s="27" t="s">
        <v>80</v>
      </c>
      <c r="N5" s="27" t="s">
        <v>81</v>
      </c>
      <c r="O5" s="27" t="s">
        <v>82</v>
      </c>
      <c r="P5" s="27" t="s">
        <v>29</v>
      </c>
    </row>
    <row r="6" s="24" customFormat="1" ht="54.95" customHeight="1" spans="8:16">
      <c r="H6" s="27" t="s">
        <v>8</v>
      </c>
      <c r="I6" s="27" t="s">
        <v>83</v>
      </c>
      <c r="J6" s="33"/>
      <c r="K6" s="27"/>
      <c r="L6" s="27"/>
      <c r="M6" s="27"/>
      <c r="N6" s="27"/>
      <c r="O6" s="28" t="s">
        <v>84</v>
      </c>
      <c r="P6" s="34">
        <v>432490</v>
      </c>
    </row>
    <row r="7" s="24" customFormat="1" ht="54.95" customHeight="1" spans="8:16">
      <c r="H7" s="27">
        <v>1</v>
      </c>
      <c r="I7" s="27" t="s">
        <v>85</v>
      </c>
      <c r="J7" s="33" t="s">
        <v>86</v>
      </c>
      <c r="K7" s="27" t="s">
        <v>10</v>
      </c>
      <c r="L7" s="27">
        <v>1</v>
      </c>
      <c r="M7" s="27">
        <v>12000</v>
      </c>
      <c r="N7" s="27">
        <v>500</v>
      </c>
      <c r="O7" s="27">
        <v>12500</v>
      </c>
      <c r="P7" s="35">
        <v>12500</v>
      </c>
    </row>
    <row r="8" s="24" customFormat="1" ht="54.95" customHeight="1" spans="8:16">
      <c r="H8" s="27">
        <v>2</v>
      </c>
      <c r="I8" s="27" t="s">
        <v>87</v>
      </c>
      <c r="J8" s="33" t="s">
        <v>88</v>
      </c>
      <c r="K8" s="27" t="s">
        <v>10</v>
      </c>
      <c r="L8" s="27">
        <v>1</v>
      </c>
      <c r="M8" s="27">
        <v>16000</v>
      </c>
      <c r="N8" s="27">
        <v>1200</v>
      </c>
      <c r="O8" s="27">
        <v>17200</v>
      </c>
      <c r="P8" s="35">
        <v>17200</v>
      </c>
    </row>
    <row r="9" s="24" customFormat="1" ht="54.95" customHeight="1" spans="8:16">
      <c r="H9" s="27">
        <v>3</v>
      </c>
      <c r="I9" s="27" t="s">
        <v>87</v>
      </c>
      <c r="J9" s="33" t="s">
        <v>89</v>
      </c>
      <c r="K9" s="27" t="s">
        <v>10</v>
      </c>
      <c r="L9" s="27">
        <v>2</v>
      </c>
      <c r="M9" s="27">
        <v>10000</v>
      </c>
      <c r="N9" s="27">
        <v>1000</v>
      </c>
      <c r="O9" s="27">
        <v>11000</v>
      </c>
      <c r="P9" s="35">
        <v>22000</v>
      </c>
    </row>
    <row r="10" s="24" customFormat="1" ht="54.95" customHeight="1" spans="8:16">
      <c r="H10" s="27">
        <v>4</v>
      </c>
      <c r="I10" s="27" t="s">
        <v>87</v>
      </c>
      <c r="J10" s="33" t="s">
        <v>90</v>
      </c>
      <c r="K10" s="27" t="s">
        <v>10</v>
      </c>
      <c r="L10" s="27">
        <v>1</v>
      </c>
      <c r="M10" s="27">
        <v>14000</v>
      </c>
      <c r="N10" s="27">
        <v>1000</v>
      </c>
      <c r="O10" s="27">
        <v>15000</v>
      </c>
      <c r="P10" s="35">
        <v>15000</v>
      </c>
    </row>
    <row r="11" s="24" customFormat="1" ht="54.95" customHeight="1" spans="8:16">
      <c r="H11" s="27">
        <v>5</v>
      </c>
      <c r="I11" s="27" t="s">
        <v>87</v>
      </c>
      <c r="J11" s="33" t="s">
        <v>90</v>
      </c>
      <c r="K11" s="27" t="s">
        <v>10</v>
      </c>
      <c r="L11" s="27">
        <v>1</v>
      </c>
      <c r="M11" s="27">
        <v>14000</v>
      </c>
      <c r="N11" s="27">
        <v>1000</v>
      </c>
      <c r="O11" s="27">
        <v>15000</v>
      </c>
      <c r="P11" s="35">
        <v>15000</v>
      </c>
    </row>
    <row r="12" s="24" customFormat="1" ht="54.95" customHeight="1" spans="8:16">
      <c r="H12" s="27">
        <v>6</v>
      </c>
      <c r="I12" s="27" t="s">
        <v>87</v>
      </c>
      <c r="J12" s="33" t="s">
        <v>91</v>
      </c>
      <c r="K12" s="27" t="s">
        <v>10</v>
      </c>
      <c r="L12" s="27">
        <v>1</v>
      </c>
      <c r="M12" s="27">
        <v>19000</v>
      </c>
      <c r="N12" s="27">
        <v>1500</v>
      </c>
      <c r="O12" s="27">
        <v>20500</v>
      </c>
      <c r="P12" s="35">
        <v>20500</v>
      </c>
    </row>
    <row r="13" s="24" customFormat="1" ht="54.95" customHeight="1" spans="8:16">
      <c r="H13" s="27">
        <v>7</v>
      </c>
      <c r="I13" s="27" t="s">
        <v>87</v>
      </c>
      <c r="J13" s="33" t="s">
        <v>92</v>
      </c>
      <c r="K13" s="27" t="s">
        <v>10</v>
      </c>
      <c r="L13" s="27">
        <v>1</v>
      </c>
      <c r="M13" s="27">
        <v>29000</v>
      </c>
      <c r="N13" s="27">
        <v>1500</v>
      </c>
      <c r="O13" s="27">
        <v>30500</v>
      </c>
      <c r="P13" s="35">
        <v>30500</v>
      </c>
    </row>
    <row r="14" s="24" customFormat="1" ht="54.95" customHeight="1" spans="8:16">
      <c r="H14" s="27">
        <v>8</v>
      </c>
      <c r="I14" s="33" t="s">
        <v>93</v>
      </c>
      <c r="J14" s="36" t="s">
        <v>94</v>
      </c>
      <c r="K14" s="27" t="s">
        <v>10</v>
      </c>
      <c r="L14" s="27">
        <v>7</v>
      </c>
      <c r="M14" s="27">
        <v>1000</v>
      </c>
      <c r="N14" s="27">
        <v>550</v>
      </c>
      <c r="O14" s="27">
        <v>1550</v>
      </c>
      <c r="P14" s="35">
        <v>10850</v>
      </c>
    </row>
    <row r="15" s="24" customFormat="1" ht="54.95" customHeight="1" spans="8:16">
      <c r="H15" s="27">
        <v>9</v>
      </c>
      <c r="I15" s="27" t="s">
        <v>95</v>
      </c>
      <c r="J15" s="33" t="s">
        <v>96</v>
      </c>
      <c r="K15" s="27" t="s">
        <v>10</v>
      </c>
      <c r="L15" s="27">
        <v>1</v>
      </c>
      <c r="M15" s="27">
        <v>6000</v>
      </c>
      <c r="N15" s="27">
        <v>500</v>
      </c>
      <c r="O15" s="27">
        <v>6500</v>
      </c>
      <c r="P15" s="37">
        <v>6500</v>
      </c>
    </row>
    <row r="16" s="24" customFormat="1" ht="54.95" customHeight="1" spans="8:16">
      <c r="H16" s="27">
        <v>10</v>
      </c>
      <c r="I16" s="27" t="s">
        <v>97</v>
      </c>
      <c r="J16" s="33" t="s">
        <v>98</v>
      </c>
      <c r="K16" s="27" t="s">
        <v>10</v>
      </c>
      <c r="L16" s="27">
        <v>1</v>
      </c>
      <c r="M16" s="27">
        <v>450</v>
      </c>
      <c r="N16" s="27">
        <v>350</v>
      </c>
      <c r="O16" s="27">
        <v>800</v>
      </c>
      <c r="P16" s="35">
        <v>800</v>
      </c>
    </row>
    <row r="17" s="24" customFormat="1" ht="54.95" customHeight="1" spans="8:16">
      <c r="H17" s="27">
        <v>11</v>
      </c>
      <c r="I17" s="33" t="s">
        <v>99</v>
      </c>
      <c r="J17" s="33" t="s">
        <v>100</v>
      </c>
      <c r="K17" s="27" t="s">
        <v>101</v>
      </c>
      <c r="L17" s="27">
        <v>1</v>
      </c>
      <c r="M17" s="27"/>
      <c r="N17" s="27"/>
      <c r="O17" s="27"/>
      <c r="P17" s="35">
        <v>90000</v>
      </c>
    </row>
    <row r="18" s="24" customFormat="1" ht="54.95" customHeight="1" spans="8:16">
      <c r="H18" s="27">
        <v>12</v>
      </c>
      <c r="I18" s="33" t="s">
        <v>102</v>
      </c>
      <c r="J18" s="33" t="s">
        <v>103</v>
      </c>
      <c r="K18" s="27" t="s">
        <v>101</v>
      </c>
      <c r="L18" s="27">
        <v>1</v>
      </c>
      <c r="M18" s="27"/>
      <c r="N18" s="27"/>
      <c r="O18" s="27"/>
      <c r="P18" s="35">
        <v>17484</v>
      </c>
    </row>
    <row r="19" s="24" customFormat="1" ht="54.95" customHeight="1" spans="8:16">
      <c r="H19" s="27">
        <v>13</v>
      </c>
      <c r="I19" s="27" t="s">
        <v>104</v>
      </c>
      <c r="J19" s="33" t="s">
        <v>105</v>
      </c>
      <c r="K19" s="27" t="s">
        <v>101</v>
      </c>
      <c r="L19" s="27">
        <v>1</v>
      </c>
      <c r="M19" s="27"/>
      <c r="N19" s="27"/>
      <c r="O19" s="27"/>
      <c r="P19" s="35">
        <v>50000</v>
      </c>
    </row>
    <row r="20" s="24" customFormat="1" ht="54.95" customHeight="1" spans="8:16">
      <c r="H20" s="27">
        <v>14</v>
      </c>
      <c r="I20" s="27" t="s">
        <v>106</v>
      </c>
      <c r="J20" s="33" t="s">
        <v>107</v>
      </c>
      <c r="K20" s="27" t="s">
        <v>24</v>
      </c>
      <c r="L20" s="27">
        <v>1</v>
      </c>
      <c r="M20" s="27"/>
      <c r="N20" s="27"/>
      <c r="O20" s="27"/>
      <c r="P20" s="37">
        <v>4800</v>
      </c>
    </row>
    <row r="21" s="24" customFormat="1" ht="54.95" customHeight="1" spans="8:16">
      <c r="H21" s="27">
        <v>15</v>
      </c>
      <c r="I21" s="27" t="s">
        <v>108</v>
      </c>
      <c r="J21" s="33" t="s">
        <v>109</v>
      </c>
      <c r="K21" s="27" t="s">
        <v>10</v>
      </c>
      <c r="L21" s="27">
        <v>8</v>
      </c>
      <c r="M21" s="27">
        <v>1000</v>
      </c>
      <c r="N21" s="27">
        <v>200</v>
      </c>
      <c r="O21" s="27">
        <v>1200</v>
      </c>
      <c r="P21" s="35">
        <v>9600</v>
      </c>
    </row>
    <row r="22" s="24" customFormat="1" ht="54.95" customHeight="1" spans="8:16">
      <c r="H22" s="27">
        <v>16</v>
      </c>
      <c r="I22" s="27" t="s">
        <v>110</v>
      </c>
      <c r="J22" s="33" t="s">
        <v>111</v>
      </c>
      <c r="K22" s="27" t="s">
        <v>67</v>
      </c>
      <c r="L22" s="27">
        <v>8</v>
      </c>
      <c r="M22" s="27">
        <v>500</v>
      </c>
      <c r="N22" s="27">
        <v>50</v>
      </c>
      <c r="O22" s="27">
        <v>550</v>
      </c>
      <c r="P22" s="35">
        <v>4400</v>
      </c>
    </row>
    <row r="23" s="24" customFormat="1" ht="54.95" customHeight="1" spans="8:16">
      <c r="H23" s="27">
        <v>17</v>
      </c>
      <c r="I23" s="27" t="s">
        <v>112</v>
      </c>
      <c r="J23" s="33" t="s">
        <v>113</v>
      </c>
      <c r="K23" s="27" t="s">
        <v>67</v>
      </c>
      <c r="L23" s="27">
        <v>48</v>
      </c>
      <c r="M23" s="27">
        <v>1000</v>
      </c>
      <c r="N23" s="27">
        <v>200</v>
      </c>
      <c r="O23" s="27">
        <v>1200</v>
      </c>
      <c r="P23" s="35">
        <v>57600</v>
      </c>
    </row>
    <row r="24" s="24" customFormat="1" ht="54.95" customHeight="1" spans="8:16">
      <c r="H24" s="27">
        <v>18</v>
      </c>
      <c r="I24" s="27" t="s">
        <v>114</v>
      </c>
      <c r="J24" s="36" t="s">
        <v>115</v>
      </c>
      <c r="K24" s="27" t="s">
        <v>18</v>
      </c>
      <c r="L24" s="27">
        <v>2</v>
      </c>
      <c r="M24" s="27">
        <v>300</v>
      </c>
      <c r="N24" s="27">
        <v>50</v>
      </c>
      <c r="O24" s="27">
        <v>350</v>
      </c>
      <c r="P24" s="35">
        <v>700</v>
      </c>
    </row>
    <row r="25" s="24" customFormat="1" ht="54.95" customHeight="1" spans="8:16">
      <c r="H25" s="27">
        <v>19</v>
      </c>
      <c r="I25" s="27" t="s">
        <v>116</v>
      </c>
      <c r="J25" s="36" t="s">
        <v>117</v>
      </c>
      <c r="K25" s="27" t="s">
        <v>18</v>
      </c>
      <c r="L25" s="27">
        <v>1</v>
      </c>
      <c r="M25" s="27">
        <v>800</v>
      </c>
      <c r="N25" s="27">
        <v>56</v>
      </c>
      <c r="O25" s="27">
        <v>856</v>
      </c>
      <c r="P25" s="37">
        <v>856</v>
      </c>
    </row>
    <row r="26" s="24" customFormat="1" ht="54.95" customHeight="1" spans="8:16">
      <c r="H26" s="27">
        <v>20</v>
      </c>
      <c r="I26" s="27" t="s">
        <v>118</v>
      </c>
      <c r="J26" s="36" t="s">
        <v>119</v>
      </c>
      <c r="K26" s="27" t="s">
        <v>18</v>
      </c>
      <c r="L26" s="27">
        <v>80</v>
      </c>
      <c r="M26" s="27">
        <v>120</v>
      </c>
      <c r="N26" s="27">
        <v>30</v>
      </c>
      <c r="O26" s="27">
        <v>150</v>
      </c>
      <c r="P26" s="35">
        <v>12000</v>
      </c>
    </row>
    <row r="27" s="24" customFormat="1" ht="54.95" customHeight="1" spans="8:16">
      <c r="H27" s="27">
        <v>21</v>
      </c>
      <c r="I27" s="27" t="s">
        <v>120</v>
      </c>
      <c r="J27" s="33" t="s">
        <v>121</v>
      </c>
      <c r="K27" s="27" t="s">
        <v>18</v>
      </c>
      <c r="L27" s="27">
        <v>32</v>
      </c>
      <c r="M27" s="27">
        <v>300</v>
      </c>
      <c r="N27" s="27">
        <v>50</v>
      </c>
      <c r="O27" s="27">
        <v>350</v>
      </c>
      <c r="P27" s="35">
        <v>11200</v>
      </c>
    </row>
    <row r="28" s="24" customFormat="1" ht="54.95" customHeight="1" spans="8:16">
      <c r="H28" s="27">
        <v>22</v>
      </c>
      <c r="I28" s="27" t="s">
        <v>122</v>
      </c>
      <c r="J28" s="33" t="s">
        <v>123</v>
      </c>
      <c r="K28" s="27" t="s">
        <v>18</v>
      </c>
      <c r="L28" s="27">
        <v>20</v>
      </c>
      <c r="M28" s="27">
        <v>27</v>
      </c>
      <c r="N28" s="27">
        <v>12</v>
      </c>
      <c r="O28" s="27">
        <v>39</v>
      </c>
      <c r="P28" s="35">
        <v>780</v>
      </c>
    </row>
    <row r="29" s="24" customFormat="1" ht="54.95" customHeight="1" spans="8:16">
      <c r="H29" s="27">
        <v>23</v>
      </c>
      <c r="I29" s="27" t="s">
        <v>124</v>
      </c>
      <c r="J29" s="33" t="s">
        <v>121</v>
      </c>
      <c r="K29" s="27" t="s">
        <v>125</v>
      </c>
      <c r="L29" s="27">
        <v>32</v>
      </c>
      <c r="M29" s="27">
        <v>300</v>
      </c>
      <c r="N29" s="27">
        <v>50</v>
      </c>
      <c r="O29" s="27">
        <v>350</v>
      </c>
      <c r="P29" s="35">
        <v>11200</v>
      </c>
    </row>
    <row r="30" s="24" customFormat="1" ht="54.95" customHeight="1" spans="8:16">
      <c r="H30" s="27">
        <v>24</v>
      </c>
      <c r="I30" s="33" t="s">
        <v>126</v>
      </c>
      <c r="J30" s="33" t="s">
        <v>127</v>
      </c>
      <c r="K30" s="27" t="s">
        <v>67</v>
      </c>
      <c r="L30" s="27">
        <v>8</v>
      </c>
      <c r="M30" s="27">
        <v>320</v>
      </c>
      <c r="N30" s="27">
        <v>120</v>
      </c>
      <c r="O30" s="27">
        <v>440</v>
      </c>
      <c r="P30" s="35">
        <v>3520</v>
      </c>
    </row>
    <row r="31" s="24" customFormat="1" ht="54.95" customHeight="1" spans="8:16">
      <c r="H31" s="27">
        <v>25</v>
      </c>
      <c r="I31" s="33" t="s">
        <v>128</v>
      </c>
      <c r="J31" s="33" t="s">
        <v>129</v>
      </c>
      <c r="K31" s="27" t="s">
        <v>24</v>
      </c>
      <c r="L31" s="27">
        <v>1</v>
      </c>
      <c r="M31" s="27"/>
      <c r="N31" s="27">
        <v>4500</v>
      </c>
      <c r="O31" s="27">
        <v>4500</v>
      </c>
      <c r="P31" s="35">
        <v>4500</v>
      </c>
    </row>
    <row r="32" s="24" customFormat="1" ht="54.95" customHeight="1" spans="8:16">
      <c r="H32" s="27">
        <v>26</v>
      </c>
      <c r="I32" s="27" t="s">
        <v>130</v>
      </c>
      <c r="J32" s="33" t="s">
        <v>131</v>
      </c>
      <c r="K32" s="27" t="s">
        <v>24</v>
      </c>
      <c r="L32" s="27">
        <v>1</v>
      </c>
      <c r="M32" s="27">
        <v>3000</v>
      </c>
      <c r="N32" s="27"/>
      <c r="O32" s="27">
        <v>3000</v>
      </c>
      <c r="P32" s="35">
        <v>3000</v>
      </c>
    </row>
    <row r="33" s="24" customFormat="1" ht="54.95" customHeight="1" spans="8:16">
      <c r="H33" s="28" t="s">
        <v>11</v>
      </c>
      <c r="I33" s="28" t="s">
        <v>132</v>
      </c>
      <c r="J33" s="33"/>
      <c r="K33" s="27"/>
      <c r="L33" s="27"/>
      <c r="M33" s="27"/>
      <c r="N33" s="27"/>
      <c r="O33" s="28" t="s">
        <v>84</v>
      </c>
      <c r="P33" s="34">
        <f>SUM(P34:P43)</f>
        <v>44850</v>
      </c>
    </row>
    <row r="34" s="24" customFormat="1" ht="54.95" customHeight="1" spans="8:16">
      <c r="H34" s="27">
        <v>1</v>
      </c>
      <c r="I34" s="27" t="s">
        <v>133</v>
      </c>
      <c r="J34" s="33" t="s">
        <v>134</v>
      </c>
      <c r="K34" s="27" t="s">
        <v>67</v>
      </c>
      <c r="L34" s="27">
        <v>1</v>
      </c>
      <c r="M34" s="27">
        <v>12000</v>
      </c>
      <c r="N34" s="27"/>
      <c r="O34" s="27"/>
      <c r="P34" s="35">
        <v>12000</v>
      </c>
    </row>
    <row r="35" s="24" customFormat="1" ht="54.95" customHeight="1" spans="8:16">
      <c r="H35" s="27">
        <v>2</v>
      </c>
      <c r="I35" s="27" t="s">
        <v>135</v>
      </c>
      <c r="J35" s="33" t="s">
        <v>136</v>
      </c>
      <c r="K35" s="27" t="s">
        <v>137</v>
      </c>
      <c r="L35" s="27">
        <v>18</v>
      </c>
      <c r="M35" s="27">
        <v>110</v>
      </c>
      <c r="N35" s="27">
        <v>90</v>
      </c>
      <c r="O35" s="27">
        <v>200</v>
      </c>
      <c r="P35" s="35">
        <v>3600</v>
      </c>
    </row>
    <row r="36" s="24" customFormat="1" ht="54.95" customHeight="1" spans="8:16">
      <c r="H36" s="27">
        <v>3</v>
      </c>
      <c r="I36" s="27" t="s">
        <v>135</v>
      </c>
      <c r="J36" s="33" t="s">
        <v>138</v>
      </c>
      <c r="K36" s="27" t="s">
        <v>137</v>
      </c>
      <c r="L36" s="27">
        <v>24</v>
      </c>
      <c r="M36" s="27">
        <v>165</v>
      </c>
      <c r="N36" s="27">
        <v>100</v>
      </c>
      <c r="O36" s="27">
        <v>265</v>
      </c>
      <c r="P36" s="35">
        <v>6360</v>
      </c>
    </row>
    <row r="37" s="24" customFormat="1" ht="54.95" customHeight="1" spans="8:16">
      <c r="H37" s="27">
        <v>4</v>
      </c>
      <c r="I37" s="27" t="s">
        <v>135</v>
      </c>
      <c r="J37" s="33" t="s">
        <v>139</v>
      </c>
      <c r="K37" s="27" t="s">
        <v>137</v>
      </c>
      <c r="L37" s="27">
        <v>3</v>
      </c>
      <c r="M37" s="27">
        <v>750</v>
      </c>
      <c r="N37" s="27">
        <v>230</v>
      </c>
      <c r="O37" s="27">
        <v>980</v>
      </c>
      <c r="P37" s="35">
        <v>2940</v>
      </c>
    </row>
    <row r="38" s="24" customFormat="1" ht="54.95" customHeight="1" spans="8:16">
      <c r="H38" s="27">
        <v>6</v>
      </c>
      <c r="I38" s="27" t="s">
        <v>140</v>
      </c>
      <c r="J38" s="33" t="s">
        <v>141</v>
      </c>
      <c r="K38" s="27" t="s">
        <v>142</v>
      </c>
      <c r="L38" s="27">
        <v>40</v>
      </c>
      <c r="M38" s="27">
        <v>100</v>
      </c>
      <c r="N38" s="27">
        <v>20</v>
      </c>
      <c r="O38" s="27">
        <v>120</v>
      </c>
      <c r="P38" s="35">
        <v>4800</v>
      </c>
    </row>
    <row r="39" s="24" customFormat="1" ht="54.95" customHeight="1" spans="8:16">
      <c r="H39" s="27">
        <v>7</v>
      </c>
      <c r="I39" s="27" t="s">
        <v>143</v>
      </c>
      <c r="J39" s="33" t="s">
        <v>141</v>
      </c>
      <c r="K39" s="27" t="s">
        <v>142</v>
      </c>
      <c r="L39" s="27">
        <v>60</v>
      </c>
      <c r="M39" s="27">
        <v>80</v>
      </c>
      <c r="N39" s="27">
        <v>20</v>
      </c>
      <c r="O39" s="27">
        <v>100</v>
      </c>
      <c r="P39" s="35">
        <v>6000</v>
      </c>
    </row>
    <row r="40" s="24" customFormat="1" ht="54.95" customHeight="1" spans="8:16">
      <c r="H40" s="27">
        <v>8</v>
      </c>
      <c r="I40" s="27" t="s">
        <v>144</v>
      </c>
      <c r="J40" s="33" t="s">
        <v>145</v>
      </c>
      <c r="K40" s="27" t="s">
        <v>18</v>
      </c>
      <c r="L40" s="27">
        <v>28</v>
      </c>
      <c r="M40" s="27">
        <v>15</v>
      </c>
      <c r="N40" s="27">
        <v>10</v>
      </c>
      <c r="O40" s="27">
        <v>25</v>
      </c>
      <c r="P40" s="27">
        <v>700</v>
      </c>
    </row>
    <row r="41" s="24" customFormat="1" ht="54.95" customHeight="1" spans="8:16">
      <c r="H41" s="27">
        <v>9</v>
      </c>
      <c r="I41" s="27" t="s">
        <v>146</v>
      </c>
      <c r="J41" s="33" t="s">
        <v>147</v>
      </c>
      <c r="K41" s="27" t="s">
        <v>18</v>
      </c>
      <c r="L41" s="27">
        <v>23</v>
      </c>
      <c r="M41" s="27">
        <v>15</v>
      </c>
      <c r="N41" s="27">
        <v>10</v>
      </c>
      <c r="O41" s="27">
        <v>25</v>
      </c>
      <c r="P41" s="27">
        <v>450</v>
      </c>
    </row>
    <row r="42" s="24" customFormat="1" ht="54.95" customHeight="1" spans="8:16">
      <c r="H42" s="27">
        <v>10</v>
      </c>
      <c r="I42" s="27" t="s">
        <v>148</v>
      </c>
      <c r="J42" s="33" t="s">
        <v>149</v>
      </c>
      <c r="K42" s="27" t="s">
        <v>24</v>
      </c>
      <c r="L42" s="27">
        <v>1</v>
      </c>
      <c r="M42" s="27">
        <v>4700</v>
      </c>
      <c r="N42" s="27">
        <v>1800</v>
      </c>
      <c r="O42" s="27">
        <v>6500</v>
      </c>
      <c r="P42" s="35">
        <v>6500</v>
      </c>
    </row>
    <row r="43" s="24" customFormat="1" ht="54.95" customHeight="1" spans="8:16">
      <c r="H43" s="27">
        <v>11</v>
      </c>
      <c r="I43" s="27" t="s">
        <v>150</v>
      </c>
      <c r="J43" s="33" t="s">
        <v>151</v>
      </c>
      <c r="K43" s="27"/>
      <c r="L43" s="27">
        <v>1</v>
      </c>
      <c r="M43" s="27">
        <v>1500</v>
      </c>
      <c r="N43" s="27"/>
      <c r="O43" s="27">
        <v>1500</v>
      </c>
      <c r="P43" s="35">
        <v>1500</v>
      </c>
    </row>
    <row r="44" s="24" customFormat="1" ht="54.95" customHeight="1" spans="8:16">
      <c r="H44" s="28" t="s">
        <v>13</v>
      </c>
      <c r="I44" s="28" t="s">
        <v>152</v>
      </c>
      <c r="J44" s="33"/>
      <c r="K44" s="27"/>
      <c r="L44" s="27"/>
      <c r="M44" s="27"/>
      <c r="N44" s="27"/>
      <c r="O44" s="28" t="s">
        <v>84</v>
      </c>
      <c r="P44" s="34">
        <v>488260</v>
      </c>
    </row>
    <row r="45" s="24" customFormat="1" ht="95" customHeight="1" spans="8:16">
      <c r="H45" s="27">
        <v>1</v>
      </c>
      <c r="I45" s="33" t="s">
        <v>153</v>
      </c>
      <c r="J45" s="33" t="s">
        <v>154</v>
      </c>
      <c r="K45" s="27" t="s">
        <v>10</v>
      </c>
      <c r="L45" s="27">
        <v>3</v>
      </c>
      <c r="M45" s="27">
        <v>35000</v>
      </c>
      <c r="N45" s="27">
        <v>2200</v>
      </c>
      <c r="O45" s="27">
        <v>37200</v>
      </c>
      <c r="P45" s="35">
        <v>111600</v>
      </c>
    </row>
    <row r="46" s="24" customFormat="1" ht="72" customHeight="1" spans="8:16">
      <c r="H46" s="27">
        <v>2</v>
      </c>
      <c r="I46" s="33" t="s">
        <v>153</v>
      </c>
      <c r="J46" s="33" t="s">
        <v>154</v>
      </c>
      <c r="K46" s="27" t="s">
        <v>10</v>
      </c>
      <c r="L46" s="27">
        <v>4</v>
      </c>
      <c r="M46" s="27">
        <v>35000</v>
      </c>
      <c r="N46" s="27">
        <v>2200</v>
      </c>
      <c r="O46" s="27">
        <v>37200</v>
      </c>
      <c r="P46" s="35">
        <v>148800</v>
      </c>
    </row>
    <row r="47" s="24" customFormat="1" ht="54.95" customHeight="1" spans="8:16">
      <c r="H47" s="27">
        <v>2</v>
      </c>
      <c r="I47" s="33" t="s">
        <v>155</v>
      </c>
      <c r="J47" s="33" t="s">
        <v>156</v>
      </c>
      <c r="K47" s="27" t="s">
        <v>10</v>
      </c>
      <c r="L47" s="27">
        <v>2</v>
      </c>
      <c r="M47" s="27">
        <v>48000</v>
      </c>
      <c r="N47" s="27">
        <v>2000</v>
      </c>
      <c r="O47" s="27">
        <v>50000</v>
      </c>
      <c r="P47" s="35">
        <v>100000</v>
      </c>
    </row>
    <row r="48" s="24" customFormat="1" ht="54.95" customHeight="1" spans="8:16">
      <c r="H48" s="27">
        <v>3</v>
      </c>
      <c r="I48" s="27" t="s">
        <v>157</v>
      </c>
      <c r="J48" s="33" t="s">
        <v>158</v>
      </c>
      <c r="K48" s="27" t="s">
        <v>10</v>
      </c>
      <c r="L48" s="27">
        <v>1</v>
      </c>
      <c r="M48" s="27">
        <v>12000</v>
      </c>
      <c r="N48" s="27">
        <v>1000</v>
      </c>
      <c r="O48" s="27">
        <v>13000</v>
      </c>
      <c r="P48" s="35">
        <v>13000</v>
      </c>
    </row>
    <row r="49" s="24" customFormat="1" ht="54.95" customHeight="1" spans="8:16">
      <c r="H49" s="27">
        <v>4</v>
      </c>
      <c r="I49" s="27" t="s">
        <v>159</v>
      </c>
      <c r="J49" s="33" t="s">
        <v>160</v>
      </c>
      <c r="K49" s="27" t="s">
        <v>10</v>
      </c>
      <c r="L49" s="27">
        <v>3</v>
      </c>
      <c r="M49" s="27">
        <v>500</v>
      </c>
      <c r="N49" s="27"/>
      <c r="O49" s="27">
        <v>500</v>
      </c>
      <c r="P49" s="35">
        <v>1500</v>
      </c>
    </row>
    <row r="50" s="24" customFormat="1" ht="54.95" customHeight="1" spans="8:16">
      <c r="H50" s="27">
        <v>5</v>
      </c>
      <c r="I50" s="27" t="s">
        <v>161</v>
      </c>
      <c r="J50" s="33" t="s">
        <v>162</v>
      </c>
      <c r="K50" s="27" t="s">
        <v>101</v>
      </c>
      <c r="L50" s="27">
        <v>1</v>
      </c>
      <c r="M50" s="27"/>
      <c r="N50" s="27"/>
      <c r="O50" s="27"/>
      <c r="P50" s="35">
        <v>32000</v>
      </c>
    </row>
    <row r="51" s="24" customFormat="1" ht="54.95" customHeight="1" spans="8:16">
      <c r="H51" s="27">
        <v>6</v>
      </c>
      <c r="I51" s="27" t="s">
        <v>161</v>
      </c>
      <c r="J51" s="33" t="s">
        <v>163</v>
      </c>
      <c r="K51" s="27" t="s">
        <v>101</v>
      </c>
      <c r="L51" s="27">
        <v>1</v>
      </c>
      <c r="M51" s="27"/>
      <c r="N51" s="27"/>
      <c r="O51" s="27"/>
      <c r="P51" s="35">
        <v>2000</v>
      </c>
    </row>
    <row r="52" s="24" customFormat="1" ht="54.95" customHeight="1" spans="8:16">
      <c r="H52" s="27">
        <v>7</v>
      </c>
      <c r="I52" s="27" t="s">
        <v>164</v>
      </c>
      <c r="J52" s="33" t="s">
        <v>165</v>
      </c>
      <c r="K52" s="27" t="s">
        <v>10</v>
      </c>
      <c r="L52" s="27">
        <v>3</v>
      </c>
      <c r="M52" s="27">
        <v>1100</v>
      </c>
      <c r="N52" s="27"/>
      <c r="O52" s="27">
        <v>1100</v>
      </c>
      <c r="P52" s="35">
        <v>3300</v>
      </c>
    </row>
    <row r="53" s="24" customFormat="1" ht="54.95" customHeight="1" spans="8:16">
      <c r="H53" s="27">
        <v>8</v>
      </c>
      <c r="I53" s="27" t="s">
        <v>166</v>
      </c>
      <c r="J53" s="33" t="s">
        <v>167</v>
      </c>
      <c r="K53" s="27" t="s">
        <v>67</v>
      </c>
      <c r="L53" s="27">
        <v>3</v>
      </c>
      <c r="M53" s="27">
        <v>1000</v>
      </c>
      <c r="N53" s="27">
        <v>120</v>
      </c>
      <c r="O53" s="27">
        <v>1120</v>
      </c>
      <c r="P53" s="35">
        <v>3360</v>
      </c>
    </row>
    <row r="54" s="24" customFormat="1" ht="54.95" customHeight="1" spans="8:16">
      <c r="H54" s="27">
        <v>9</v>
      </c>
      <c r="I54" s="27" t="s">
        <v>168</v>
      </c>
      <c r="J54" s="33" t="s">
        <v>169</v>
      </c>
      <c r="K54" s="27" t="s">
        <v>10</v>
      </c>
      <c r="L54" s="27">
        <v>2</v>
      </c>
      <c r="M54" s="27">
        <v>33000</v>
      </c>
      <c r="N54" s="27">
        <v>1000</v>
      </c>
      <c r="O54" s="27">
        <v>34000</v>
      </c>
      <c r="P54" s="35">
        <v>68000</v>
      </c>
    </row>
    <row r="55" s="24" customFormat="1" ht="54.95" customHeight="1" spans="8:16">
      <c r="H55" s="27">
        <v>11</v>
      </c>
      <c r="I55" s="27" t="s">
        <v>170</v>
      </c>
      <c r="J55" s="33" t="s">
        <v>171</v>
      </c>
      <c r="K55" s="27" t="s">
        <v>24</v>
      </c>
      <c r="L55" s="27">
        <v>1</v>
      </c>
      <c r="M55" s="27"/>
      <c r="N55" s="27"/>
      <c r="O55" s="27">
        <v>2700</v>
      </c>
      <c r="P55" s="35">
        <v>2700</v>
      </c>
    </row>
    <row r="56" s="24" customFormat="1" ht="54.95" customHeight="1" spans="8:16">
      <c r="H56" s="29">
        <v>12</v>
      </c>
      <c r="I56" s="27" t="s">
        <v>150</v>
      </c>
      <c r="J56" s="33" t="s">
        <v>172</v>
      </c>
      <c r="K56" s="27" t="s">
        <v>24</v>
      </c>
      <c r="L56" s="27">
        <v>1</v>
      </c>
      <c r="M56" s="27">
        <v>2000</v>
      </c>
      <c r="N56" s="27"/>
      <c r="O56" s="27">
        <v>2000</v>
      </c>
      <c r="P56" s="35">
        <v>2000</v>
      </c>
    </row>
    <row r="57" s="24" customFormat="1" ht="54.95" customHeight="1" spans="8:16">
      <c r="H57" s="28" t="s">
        <v>16</v>
      </c>
      <c r="I57" s="28" t="s">
        <v>29</v>
      </c>
      <c r="J57" s="38" t="s">
        <v>173</v>
      </c>
      <c r="K57" s="38"/>
      <c r="L57" s="38"/>
      <c r="M57" s="38"/>
      <c r="N57" s="38"/>
      <c r="O57" s="39">
        <v>965600</v>
      </c>
      <c r="P57" s="39"/>
    </row>
    <row r="58" s="24" customFormat="1" ht="54.95" customHeight="1" spans="8:16">
      <c r="H58" s="30" t="s">
        <v>174</v>
      </c>
      <c r="I58" s="40"/>
      <c r="J58" s="41" t="s">
        <v>175</v>
      </c>
      <c r="K58" s="41"/>
      <c r="L58" s="41"/>
      <c r="M58" s="41"/>
      <c r="N58" s="41" t="s">
        <v>176</v>
      </c>
      <c r="O58" s="41"/>
      <c r="P58" s="41"/>
    </row>
    <row r="59" s="24" customFormat="1" ht="50.1" customHeight="1" spans="8:16">
      <c r="H59" s="31"/>
      <c r="I59" s="31"/>
      <c r="J59" s="42"/>
      <c r="K59" s="31"/>
      <c r="L59" s="31"/>
      <c r="M59" s="31"/>
      <c r="N59" s="31"/>
      <c r="O59" s="31"/>
      <c r="P59" s="31"/>
    </row>
    <row r="60" s="24" customFormat="1" ht="50.1" customHeight="1" spans="8:16">
      <c r="H60" s="31"/>
      <c r="I60" s="31"/>
      <c r="J60" s="42"/>
      <c r="K60" s="31"/>
      <c r="L60" s="31"/>
      <c r="M60" s="31"/>
      <c r="N60" s="31"/>
      <c r="O60" s="31"/>
      <c r="P60" s="31"/>
    </row>
    <row r="61" s="24" customFormat="1" ht="50.1" customHeight="1" spans="8:16">
      <c r="H61" s="31"/>
      <c r="I61" s="31"/>
      <c r="J61" s="42"/>
      <c r="K61" s="31"/>
      <c r="L61" s="31"/>
      <c r="M61" s="31"/>
      <c r="N61" s="31"/>
      <c r="O61" s="31"/>
      <c r="P61" s="31"/>
    </row>
    <row r="62" s="24" customFormat="1" ht="50.1" customHeight="1" spans="8:16">
      <c r="H62" s="31"/>
      <c r="I62" s="31"/>
      <c r="J62" s="42"/>
      <c r="K62" s="31"/>
      <c r="L62" s="31"/>
      <c r="M62" s="31"/>
      <c r="N62" s="31"/>
      <c r="O62" s="31"/>
      <c r="P62" s="31"/>
    </row>
    <row r="63" s="24" customFormat="1" ht="50.1" customHeight="1" spans="8:16">
      <c r="H63" s="31"/>
      <c r="I63" s="31"/>
      <c r="J63" s="42"/>
      <c r="K63" s="31"/>
      <c r="L63" s="31"/>
      <c r="M63" s="31"/>
      <c r="N63" s="31"/>
      <c r="O63" s="31"/>
      <c r="P63" s="31"/>
    </row>
    <row r="64" s="24" customFormat="1" ht="50.1" customHeight="1" spans="8:16">
      <c r="H64" s="31"/>
      <c r="I64" s="31"/>
      <c r="J64" s="42"/>
      <c r="K64" s="31"/>
      <c r="L64" s="31"/>
      <c r="M64" s="31"/>
      <c r="N64" s="31"/>
      <c r="O64" s="31"/>
      <c r="P64" s="31"/>
    </row>
    <row r="65" s="24" customFormat="1" ht="50.1" customHeight="1" spans="8:16">
      <c r="H65" s="31"/>
      <c r="I65" s="31"/>
      <c r="J65" s="42"/>
      <c r="K65" s="31"/>
      <c r="L65" s="31"/>
      <c r="M65" s="31"/>
      <c r="N65" s="31"/>
      <c r="O65" s="31"/>
      <c r="P65" s="31"/>
    </row>
    <row r="66" s="24" customFormat="1" ht="50.1" customHeight="1" spans="8:16">
      <c r="H66" s="31"/>
      <c r="I66" s="31"/>
      <c r="J66" s="42"/>
      <c r="K66" s="31"/>
      <c r="L66" s="31"/>
      <c r="M66" s="31"/>
      <c r="N66" s="31"/>
      <c r="O66" s="31"/>
      <c r="P66" s="31"/>
    </row>
    <row r="67" s="24" customFormat="1" ht="50.1" customHeight="1" spans="8:16">
      <c r="H67" s="31"/>
      <c r="I67" s="31"/>
      <c r="J67" s="42"/>
      <c r="K67" s="31"/>
      <c r="L67" s="31"/>
      <c r="M67" s="31"/>
      <c r="N67" s="31"/>
      <c r="O67" s="31"/>
      <c r="P67" s="31"/>
    </row>
    <row r="68" s="24" customFormat="1" ht="50.1" customHeight="1" spans="8:16">
      <c r="H68" s="31"/>
      <c r="I68" s="31"/>
      <c r="J68" s="42"/>
      <c r="K68" s="31"/>
      <c r="L68" s="31"/>
      <c r="M68" s="31"/>
      <c r="N68" s="31"/>
      <c r="O68" s="31"/>
      <c r="P68" s="31"/>
    </row>
    <row r="69" s="24" customFormat="1" ht="50.1" customHeight="1" spans="8:16">
      <c r="H69" s="31"/>
      <c r="I69" s="31"/>
      <c r="J69" s="42"/>
      <c r="K69" s="31"/>
      <c r="L69" s="31"/>
      <c r="M69" s="31"/>
      <c r="N69" s="31"/>
      <c r="O69" s="31"/>
      <c r="P69" s="31"/>
    </row>
    <row r="70" s="24" customFormat="1" ht="50.1" customHeight="1" spans="8:16">
      <c r="H70" s="31"/>
      <c r="I70" s="31"/>
      <c r="J70" s="42"/>
      <c r="K70" s="31"/>
      <c r="L70" s="31"/>
      <c r="M70" s="31"/>
      <c r="N70" s="31"/>
      <c r="O70" s="31"/>
      <c r="P70" s="31"/>
    </row>
    <row r="71" s="24" customFormat="1" ht="50.1" customHeight="1" spans="8:16">
      <c r="H71" s="31"/>
      <c r="I71" s="31"/>
      <c r="J71" s="42"/>
      <c r="K71" s="31"/>
      <c r="L71" s="31"/>
      <c r="M71" s="31"/>
      <c r="N71" s="31"/>
      <c r="O71" s="31"/>
      <c r="P71" s="31"/>
    </row>
    <row r="72" s="24" customFormat="1" ht="50.1" customHeight="1" spans="8:16">
      <c r="H72" s="31"/>
      <c r="I72" s="31"/>
      <c r="J72" s="42"/>
      <c r="K72" s="31"/>
      <c r="L72" s="31"/>
      <c r="M72" s="31"/>
      <c r="N72" s="31"/>
      <c r="O72" s="31"/>
      <c r="P72" s="31"/>
    </row>
    <row r="73" s="24" customFormat="1" ht="50.1" customHeight="1" spans="8:16">
      <c r="H73" s="31"/>
      <c r="I73" s="31"/>
      <c r="J73" s="42"/>
      <c r="K73" s="31"/>
      <c r="L73" s="31"/>
      <c r="M73" s="31"/>
      <c r="N73" s="31"/>
      <c r="O73" s="31"/>
      <c r="P73" s="31"/>
    </row>
    <row r="74" s="24" customFormat="1" ht="50.1" customHeight="1" spans="8:16">
      <c r="H74" s="31"/>
      <c r="I74" s="31"/>
      <c r="J74" s="42"/>
      <c r="K74" s="31"/>
      <c r="L74" s="31"/>
      <c r="M74" s="31"/>
      <c r="N74" s="31"/>
      <c r="O74" s="31"/>
      <c r="P74" s="31"/>
    </row>
    <row r="75" s="24" customFormat="1" ht="50.1" customHeight="1" spans="8:16">
      <c r="H75" s="31"/>
      <c r="I75" s="31"/>
      <c r="J75" s="42"/>
      <c r="K75" s="31"/>
      <c r="L75" s="31"/>
      <c r="M75" s="31"/>
      <c r="N75" s="31"/>
      <c r="O75" s="31"/>
      <c r="P75" s="31"/>
    </row>
    <row r="76" s="24" customFormat="1" ht="50.1" customHeight="1" spans="8:16">
      <c r="H76" s="31"/>
      <c r="I76" s="31"/>
      <c r="J76" s="42"/>
      <c r="K76" s="31"/>
      <c r="L76" s="31"/>
      <c r="M76" s="31"/>
      <c r="N76" s="31"/>
      <c r="O76" s="31"/>
      <c r="P76" s="31"/>
    </row>
    <row r="77" s="24" customFormat="1" ht="50.1" customHeight="1" spans="8:16">
      <c r="H77" s="31"/>
      <c r="I77" s="31"/>
      <c r="J77" s="42"/>
      <c r="K77" s="31"/>
      <c r="L77" s="31"/>
      <c r="M77" s="31"/>
      <c r="N77" s="31"/>
      <c r="O77" s="31"/>
      <c r="P77" s="31"/>
    </row>
    <row r="78" s="24" customFormat="1" ht="50.1" customHeight="1" spans="8:16">
      <c r="H78" s="31"/>
      <c r="I78" s="31"/>
      <c r="J78" s="42"/>
      <c r="K78" s="31"/>
      <c r="L78" s="31"/>
      <c r="M78" s="31"/>
      <c r="N78" s="31"/>
      <c r="O78" s="31"/>
      <c r="P78" s="31"/>
    </row>
    <row r="79" s="24" customFormat="1" ht="50.1" customHeight="1" spans="8:16">
      <c r="H79" s="31"/>
      <c r="I79" s="31"/>
      <c r="J79" s="42"/>
      <c r="K79" s="31"/>
      <c r="L79" s="31"/>
      <c r="M79" s="31"/>
      <c r="N79" s="31"/>
      <c r="O79" s="31"/>
      <c r="P79" s="31"/>
    </row>
    <row r="80" s="24" customFormat="1" ht="50.1" customHeight="1" spans="8:16">
      <c r="H80" s="31"/>
      <c r="I80" s="31"/>
      <c r="J80" s="42"/>
      <c r="K80" s="31"/>
      <c r="L80" s="31"/>
      <c r="M80" s="31"/>
      <c r="N80" s="31"/>
      <c r="O80" s="31"/>
      <c r="P80" s="31"/>
    </row>
    <row r="81" s="24" customFormat="1" ht="50.1" customHeight="1" spans="8:16">
      <c r="H81" s="31"/>
      <c r="I81" s="31"/>
      <c r="J81" s="42"/>
      <c r="K81" s="31"/>
      <c r="L81" s="31"/>
      <c r="M81" s="31"/>
      <c r="N81" s="31"/>
      <c r="O81" s="31"/>
      <c r="P81" s="31"/>
    </row>
    <row r="82" s="24" customFormat="1" ht="50.1" customHeight="1" spans="8:16">
      <c r="H82" s="31"/>
      <c r="I82" s="31"/>
      <c r="J82" s="42"/>
      <c r="K82" s="31"/>
      <c r="L82" s="31"/>
      <c r="M82" s="31"/>
      <c r="N82" s="31"/>
      <c r="O82" s="31"/>
      <c r="P82" s="31"/>
    </row>
    <row r="83" s="24" customFormat="1" ht="50.1" customHeight="1" spans="8:16">
      <c r="H83" s="31"/>
      <c r="I83" s="31"/>
      <c r="J83" s="42"/>
      <c r="K83" s="31"/>
      <c r="L83" s="31"/>
      <c r="M83" s="31"/>
      <c r="N83" s="31"/>
      <c r="O83" s="31"/>
      <c r="P83" s="31"/>
    </row>
    <row r="84" s="24" customFormat="1" ht="50.1" customHeight="1" spans="8:16">
      <c r="H84" s="31"/>
      <c r="I84" s="31"/>
      <c r="J84" s="42"/>
      <c r="K84" s="31"/>
      <c r="L84" s="31"/>
      <c r="M84" s="31"/>
      <c r="N84" s="31"/>
      <c r="O84" s="31"/>
      <c r="P84" s="31"/>
    </row>
    <row r="85" s="24" customFormat="1" ht="50.1" customHeight="1" spans="8:16">
      <c r="H85" s="31"/>
      <c r="I85" s="31"/>
      <c r="J85" s="42"/>
      <c r="K85" s="31"/>
      <c r="L85" s="31"/>
      <c r="M85" s="31"/>
      <c r="N85" s="31"/>
      <c r="O85" s="31"/>
      <c r="P85" s="31"/>
    </row>
    <row r="86" s="24" customFormat="1" ht="50.1" customHeight="1" spans="8:16">
      <c r="H86" s="31"/>
      <c r="I86" s="31"/>
      <c r="J86" s="42"/>
      <c r="K86" s="31"/>
      <c r="L86" s="31"/>
      <c r="M86" s="31"/>
      <c r="N86" s="31"/>
      <c r="O86" s="31"/>
      <c r="P86" s="31"/>
    </row>
    <row r="87" s="24" customFormat="1" ht="50.1" customHeight="1" spans="8:16">
      <c r="H87" s="31"/>
      <c r="I87" s="31"/>
      <c r="J87" s="42"/>
      <c r="K87" s="31"/>
      <c r="L87" s="31"/>
      <c r="M87" s="31"/>
      <c r="N87" s="31"/>
      <c r="O87" s="31"/>
      <c r="P87" s="31"/>
    </row>
    <row r="88" s="24" customFormat="1" ht="50.1" customHeight="1" spans="8:16">
      <c r="H88" s="31"/>
      <c r="I88" s="31"/>
      <c r="J88" s="42"/>
      <c r="K88" s="31"/>
      <c r="L88" s="31"/>
      <c r="M88" s="31"/>
      <c r="N88" s="31"/>
      <c r="O88" s="31"/>
      <c r="P88" s="31"/>
    </row>
    <row r="89" s="24" customFormat="1" ht="50.1" customHeight="1" spans="8:16">
      <c r="H89" s="31"/>
      <c r="I89" s="31"/>
      <c r="J89" s="42"/>
      <c r="K89" s="31"/>
      <c r="L89" s="31"/>
      <c r="M89" s="31"/>
      <c r="N89" s="31"/>
      <c r="O89" s="31"/>
      <c r="P89" s="31"/>
    </row>
    <row r="90" s="24" customFormat="1" ht="50.1" customHeight="1" spans="8:16">
      <c r="H90" s="31"/>
      <c r="I90" s="31"/>
      <c r="J90" s="42"/>
      <c r="K90" s="31"/>
      <c r="L90" s="31"/>
      <c r="M90" s="31"/>
      <c r="N90" s="31"/>
      <c r="O90" s="31"/>
      <c r="P90" s="31"/>
    </row>
    <row r="91" s="24" customFormat="1" ht="50.1" customHeight="1" spans="8:16">
      <c r="H91" s="31"/>
      <c r="I91" s="31"/>
      <c r="J91" s="42"/>
      <c r="K91" s="31"/>
      <c r="L91" s="31"/>
      <c r="M91" s="31"/>
      <c r="N91" s="31"/>
      <c r="O91" s="31"/>
      <c r="P91" s="31"/>
    </row>
    <row r="92" s="24" customFormat="1" ht="50.1" customHeight="1" spans="8:16">
      <c r="H92" s="31"/>
      <c r="I92" s="31"/>
      <c r="J92" s="42"/>
      <c r="K92" s="31"/>
      <c r="L92" s="31"/>
      <c r="M92" s="31"/>
      <c r="N92" s="31"/>
      <c r="O92" s="31"/>
      <c r="P92" s="31"/>
    </row>
    <row r="93" s="24" customFormat="1" ht="50.1" customHeight="1" spans="8:16">
      <c r="H93" s="31"/>
      <c r="I93" s="31"/>
      <c r="J93" s="42"/>
      <c r="K93" s="31"/>
      <c r="L93" s="31"/>
      <c r="M93" s="31"/>
      <c r="N93" s="31"/>
      <c r="O93" s="31"/>
      <c r="P93" s="31"/>
    </row>
    <row r="94" s="24" customFormat="1" ht="50.1" customHeight="1" spans="8:16">
      <c r="H94" s="31"/>
      <c r="I94" s="31"/>
      <c r="J94" s="42"/>
      <c r="K94" s="31"/>
      <c r="L94" s="31"/>
      <c r="M94" s="31"/>
      <c r="N94" s="31"/>
      <c r="O94" s="31"/>
      <c r="P94" s="31"/>
    </row>
    <row r="95" s="24" customFormat="1" ht="50.1" customHeight="1" spans="8:16">
      <c r="H95" s="31"/>
      <c r="I95" s="31"/>
      <c r="J95" s="42"/>
      <c r="K95" s="31"/>
      <c r="L95" s="31"/>
      <c r="M95" s="31"/>
      <c r="N95" s="31"/>
      <c r="O95" s="31"/>
      <c r="P95" s="31"/>
    </row>
    <row r="96" s="24" customFormat="1" ht="50.1" customHeight="1" spans="8:16">
      <c r="H96" s="31"/>
      <c r="I96" s="31"/>
      <c r="J96" s="42"/>
      <c r="K96" s="31"/>
      <c r="L96" s="31"/>
      <c r="M96" s="31"/>
      <c r="N96" s="31"/>
      <c r="O96" s="31"/>
      <c r="P96" s="31"/>
    </row>
    <row r="97" s="24" customFormat="1" ht="50.1" customHeight="1" spans="8:16">
      <c r="H97" s="31"/>
      <c r="I97" s="31"/>
      <c r="J97" s="42"/>
      <c r="K97" s="31"/>
      <c r="L97" s="31"/>
      <c r="M97" s="31"/>
      <c r="N97" s="31"/>
      <c r="O97" s="31"/>
      <c r="P97" s="31"/>
    </row>
    <row r="98" s="24" customFormat="1" ht="50.1" customHeight="1" spans="8:16">
      <c r="H98" s="31"/>
      <c r="I98" s="31"/>
      <c r="J98" s="42"/>
      <c r="K98" s="31"/>
      <c r="L98" s="31"/>
      <c r="M98" s="31"/>
      <c r="N98" s="31"/>
      <c r="O98" s="31"/>
      <c r="P98" s="31"/>
    </row>
    <row r="99" s="24" customFormat="1" ht="50.1" customHeight="1" spans="8:16">
      <c r="H99" s="31"/>
      <c r="I99" s="31"/>
      <c r="J99" s="42"/>
      <c r="K99" s="31"/>
      <c r="L99" s="31"/>
      <c r="M99" s="31"/>
      <c r="N99" s="31"/>
      <c r="O99" s="31"/>
      <c r="P99" s="31"/>
    </row>
    <row r="100" s="24" customFormat="1" ht="50.1" customHeight="1" spans="8:16">
      <c r="H100" s="31"/>
      <c r="I100" s="31"/>
      <c r="J100" s="42"/>
      <c r="K100" s="31"/>
      <c r="L100" s="31"/>
      <c r="M100" s="31"/>
      <c r="N100" s="31"/>
      <c r="O100" s="31"/>
      <c r="P100" s="31"/>
    </row>
    <row r="101" s="24" customFormat="1" ht="50.1" customHeight="1" spans="8:16">
      <c r="H101" s="31"/>
      <c r="I101" s="31"/>
      <c r="J101" s="42"/>
      <c r="K101" s="31"/>
      <c r="L101" s="31"/>
      <c r="M101" s="31"/>
      <c r="N101" s="31"/>
      <c r="O101" s="31"/>
      <c r="P101" s="31"/>
    </row>
    <row r="102" s="24" customFormat="1" ht="50.1" customHeight="1" spans="8:16">
      <c r="H102" s="31"/>
      <c r="I102" s="31"/>
      <c r="J102" s="42"/>
      <c r="K102" s="31"/>
      <c r="L102" s="31"/>
      <c r="M102" s="31"/>
      <c r="N102" s="31"/>
      <c r="O102" s="31"/>
      <c r="P102" s="31"/>
    </row>
    <row r="103" s="24" customFormat="1" ht="50.1" customHeight="1" spans="8:16">
      <c r="H103" s="31"/>
      <c r="I103" s="31"/>
      <c r="J103" s="42"/>
      <c r="K103" s="31"/>
      <c r="L103" s="31"/>
      <c r="M103" s="31"/>
      <c r="N103" s="31"/>
      <c r="O103" s="31"/>
      <c r="P103" s="31"/>
    </row>
    <row r="104" s="24" customFormat="1" ht="50.1" customHeight="1" spans="8:16">
      <c r="H104" s="31"/>
      <c r="I104" s="31"/>
      <c r="J104" s="42"/>
      <c r="K104" s="31"/>
      <c r="L104" s="31"/>
      <c r="M104" s="31"/>
      <c r="N104" s="31"/>
      <c r="O104" s="31"/>
      <c r="P104" s="31"/>
    </row>
    <row r="105" s="24" customFormat="1" ht="50.1" customHeight="1" spans="8:16">
      <c r="H105" s="31"/>
      <c r="I105" s="31"/>
      <c r="J105" s="42"/>
      <c r="K105" s="31"/>
      <c r="L105" s="31"/>
      <c r="M105" s="31"/>
      <c r="N105" s="31"/>
      <c r="O105" s="31"/>
      <c r="P105" s="31"/>
    </row>
    <row r="106" s="24" customFormat="1" ht="50.1" customHeight="1" spans="8:16">
      <c r="H106" s="31"/>
      <c r="I106" s="31"/>
      <c r="J106" s="42"/>
      <c r="K106" s="31"/>
      <c r="L106" s="31"/>
      <c r="M106" s="31"/>
      <c r="N106" s="31"/>
      <c r="O106" s="31"/>
      <c r="P106" s="31"/>
    </row>
    <row r="107" s="24" customFormat="1" ht="50.1" customHeight="1" spans="8:16">
      <c r="H107" s="31"/>
      <c r="I107" s="31"/>
      <c r="J107" s="42"/>
      <c r="K107" s="31"/>
      <c r="L107" s="31"/>
      <c r="M107" s="31"/>
      <c r="N107" s="31"/>
      <c r="O107" s="31"/>
      <c r="P107" s="31"/>
    </row>
    <row r="108" s="24" customFormat="1" ht="50.1" customHeight="1" spans="8:16">
      <c r="H108" s="31"/>
      <c r="I108" s="31"/>
      <c r="J108" s="42"/>
      <c r="K108" s="31"/>
      <c r="L108" s="31"/>
      <c r="M108" s="31"/>
      <c r="N108" s="31"/>
      <c r="O108" s="31"/>
      <c r="P108" s="31"/>
    </row>
    <row r="109" s="24" customFormat="1" ht="50.1" customHeight="1" spans="8:16">
      <c r="H109" s="31"/>
      <c r="I109" s="31"/>
      <c r="J109" s="42"/>
      <c r="K109" s="31"/>
      <c r="L109" s="31"/>
      <c r="M109" s="31"/>
      <c r="N109" s="31"/>
      <c r="O109" s="31"/>
      <c r="P109" s="31"/>
    </row>
    <row r="110" s="24" customFormat="1" ht="50.1" customHeight="1" spans="8:16">
      <c r="H110" s="31"/>
      <c r="I110" s="31"/>
      <c r="J110" s="42"/>
      <c r="K110" s="31"/>
      <c r="L110" s="31"/>
      <c r="M110" s="31"/>
      <c r="N110" s="31"/>
      <c r="O110" s="31"/>
      <c r="P110" s="31"/>
    </row>
    <row r="111" s="24" customFormat="1" ht="50.1" customHeight="1" spans="8:16">
      <c r="H111" s="31"/>
      <c r="I111" s="31"/>
      <c r="J111" s="42"/>
      <c r="K111" s="31"/>
      <c r="L111" s="31"/>
      <c r="M111" s="31"/>
      <c r="N111" s="31"/>
      <c r="O111" s="31"/>
      <c r="P111" s="31"/>
    </row>
    <row r="112" s="24" customFormat="1" ht="50.1" customHeight="1" spans="8:16">
      <c r="H112" s="31"/>
      <c r="I112" s="31"/>
      <c r="J112" s="42"/>
      <c r="K112" s="31"/>
      <c r="L112" s="31"/>
      <c r="M112" s="31"/>
      <c r="N112" s="31"/>
      <c r="O112" s="31"/>
      <c r="P112" s="31"/>
    </row>
    <row r="113" s="24" customFormat="1" ht="50.1" customHeight="1" spans="8:16">
      <c r="H113" s="31"/>
      <c r="I113" s="31"/>
      <c r="J113" s="42"/>
      <c r="K113" s="31"/>
      <c r="L113" s="31"/>
      <c r="M113" s="31"/>
      <c r="N113" s="31"/>
      <c r="O113" s="31"/>
      <c r="P113" s="31"/>
    </row>
    <row r="114" s="24" customFormat="1" ht="50.1" customHeight="1" spans="8:16">
      <c r="H114" s="31"/>
      <c r="I114" s="31"/>
      <c r="J114" s="42"/>
      <c r="K114" s="31"/>
      <c r="L114" s="31"/>
      <c r="M114" s="31"/>
      <c r="N114" s="31"/>
      <c r="O114" s="31"/>
      <c r="P114" s="31"/>
    </row>
    <row r="115" s="24" customFormat="1" ht="50.1" customHeight="1" spans="8:16">
      <c r="H115" s="31"/>
      <c r="I115" s="31"/>
      <c r="J115" s="42"/>
      <c r="K115" s="31"/>
      <c r="L115" s="31"/>
      <c r="M115" s="31"/>
      <c r="N115" s="31"/>
      <c r="O115" s="31"/>
      <c r="P115" s="31"/>
    </row>
    <row r="116" s="24" customFormat="1" ht="50.1" customHeight="1" spans="8:16">
      <c r="H116" s="31"/>
      <c r="I116" s="31"/>
      <c r="J116" s="42"/>
      <c r="K116" s="31"/>
      <c r="L116" s="31"/>
      <c r="M116" s="31"/>
      <c r="N116" s="31"/>
      <c r="O116" s="31"/>
      <c r="P116" s="31"/>
    </row>
    <row r="117" s="24" customFormat="1" ht="50.1" customHeight="1" spans="8:16">
      <c r="H117" s="31"/>
      <c r="I117" s="31"/>
      <c r="J117" s="42"/>
      <c r="K117" s="31"/>
      <c r="L117" s="31"/>
      <c r="M117" s="31"/>
      <c r="N117" s="31"/>
      <c r="O117" s="31"/>
      <c r="P117" s="31"/>
    </row>
    <row r="118" s="24" customFormat="1" ht="50.1" customHeight="1" spans="8:16">
      <c r="H118" s="31"/>
      <c r="I118" s="31"/>
      <c r="J118" s="42"/>
      <c r="K118" s="31"/>
      <c r="L118" s="31"/>
      <c r="M118" s="31"/>
      <c r="N118" s="31"/>
      <c r="O118" s="31"/>
      <c r="P118" s="31"/>
    </row>
    <row r="119" s="24" customFormat="1" ht="50.1" customHeight="1" spans="8:16">
      <c r="H119" s="31"/>
      <c r="I119" s="31"/>
      <c r="J119" s="42"/>
      <c r="K119" s="31"/>
      <c r="L119" s="31"/>
      <c r="M119" s="31"/>
      <c r="N119" s="31"/>
      <c r="O119" s="31"/>
      <c r="P119" s="31"/>
    </row>
    <row r="120" s="24" customFormat="1" ht="50.1" customHeight="1" spans="8:16">
      <c r="H120" s="31"/>
      <c r="I120" s="31"/>
      <c r="J120" s="42"/>
      <c r="K120" s="31"/>
      <c r="L120" s="31"/>
      <c r="M120" s="31"/>
      <c r="N120" s="31"/>
      <c r="O120" s="31"/>
      <c r="P120" s="31"/>
    </row>
    <row r="121" s="24" customFormat="1" ht="50.1" customHeight="1" spans="8:16">
      <c r="H121" s="31"/>
      <c r="I121" s="31"/>
      <c r="J121" s="42"/>
      <c r="K121" s="31"/>
      <c r="L121" s="31"/>
      <c r="M121" s="31"/>
      <c r="N121" s="31"/>
      <c r="O121" s="31"/>
      <c r="P121" s="31"/>
    </row>
    <row r="122" s="24" customFormat="1" ht="50.1" customHeight="1" spans="8:16">
      <c r="H122" s="31"/>
      <c r="I122" s="31"/>
      <c r="J122" s="42"/>
      <c r="K122" s="31"/>
      <c r="L122" s="31"/>
      <c r="M122" s="31"/>
      <c r="N122" s="31"/>
      <c r="O122" s="31"/>
      <c r="P122" s="31"/>
    </row>
    <row r="123" s="24" customFormat="1" ht="50.1" customHeight="1" spans="8:16">
      <c r="H123" s="31"/>
      <c r="I123" s="31"/>
      <c r="J123" s="42"/>
      <c r="K123" s="31"/>
      <c r="L123" s="31"/>
      <c r="M123" s="31"/>
      <c r="N123" s="31"/>
      <c r="O123" s="31"/>
      <c r="P123" s="31"/>
    </row>
    <row r="124" s="24" customFormat="1" ht="50.1" customHeight="1" spans="8:16">
      <c r="H124" s="31"/>
      <c r="I124" s="31"/>
      <c r="J124" s="42"/>
      <c r="K124" s="31"/>
      <c r="L124" s="31"/>
      <c r="M124" s="31"/>
      <c r="N124" s="31"/>
      <c r="O124" s="31"/>
      <c r="P124" s="31"/>
    </row>
    <row r="125" s="24" customFormat="1" ht="50.1" customHeight="1" spans="8:16">
      <c r="H125" s="31"/>
      <c r="I125" s="31"/>
      <c r="J125" s="42"/>
      <c r="K125" s="31"/>
      <c r="L125" s="31"/>
      <c r="M125" s="31"/>
      <c r="N125" s="31"/>
      <c r="O125" s="31"/>
      <c r="P125" s="31"/>
    </row>
    <row r="126" s="24" customFormat="1" ht="50.1" customHeight="1" spans="8:16">
      <c r="H126" s="31"/>
      <c r="I126" s="31"/>
      <c r="J126" s="42"/>
      <c r="K126" s="31"/>
      <c r="L126" s="31"/>
      <c r="M126" s="31"/>
      <c r="N126" s="31"/>
      <c r="O126" s="31"/>
      <c r="P126" s="31"/>
    </row>
    <row r="127" s="24" customFormat="1" ht="50.1" customHeight="1" spans="8:16">
      <c r="H127" s="31"/>
      <c r="I127" s="31"/>
      <c r="J127" s="42"/>
      <c r="K127" s="31"/>
      <c r="L127" s="31"/>
      <c r="M127" s="31"/>
      <c r="N127" s="31"/>
      <c r="O127" s="31"/>
      <c r="P127" s="31"/>
    </row>
    <row r="128" s="24" customFormat="1" ht="50.1" customHeight="1" spans="8:16">
      <c r="H128" s="31"/>
      <c r="I128" s="31"/>
      <c r="J128" s="42"/>
      <c r="K128" s="31"/>
      <c r="L128" s="31"/>
      <c r="M128" s="31"/>
      <c r="N128" s="31"/>
      <c r="O128" s="31"/>
      <c r="P128" s="31"/>
    </row>
    <row r="129" s="24" customFormat="1" ht="50.1" customHeight="1" spans="8:16">
      <c r="H129" s="31"/>
      <c r="I129" s="31"/>
      <c r="J129" s="42"/>
      <c r="K129" s="31"/>
      <c r="L129" s="31"/>
      <c r="M129" s="31"/>
      <c r="N129" s="31"/>
      <c r="O129" s="31"/>
      <c r="P129" s="31"/>
    </row>
    <row r="130" s="24" customFormat="1" ht="50.1" customHeight="1" spans="8:16">
      <c r="H130" s="31"/>
      <c r="I130" s="31"/>
      <c r="J130" s="42"/>
      <c r="K130" s="31"/>
      <c r="L130" s="31"/>
      <c r="M130" s="31"/>
      <c r="N130" s="31"/>
      <c r="O130" s="31"/>
      <c r="P130" s="31"/>
    </row>
    <row r="131" s="24" customFormat="1" ht="50.1" customHeight="1" spans="8:16">
      <c r="H131" s="31"/>
      <c r="I131" s="31"/>
      <c r="J131" s="42"/>
      <c r="K131" s="31"/>
      <c r="L131" s="31"/>
      <c r="M131" s="31"/>
      <c r="N131" s="31"/>
      <c r="O131" s="31"/>
      <c r="P131" s="31"/>
    </row>
    <row r="132" s="24" customFormat="1" ht="50.1" customHeight="1" spans="8:16">
      <c r="H132" s="31"/>
      <c r="I132" s="31"/>
      <c r="J132" s="42"/>
      <c r="K132" s="31"/>
      <c r="L132" s="31"/>
      <c r="M132" s="31"/>
      <c r="N132" s="31"/>
      <c r="O132" s="31"/>
      <c r="P132" s="31"/>
    </row>
    <row r="133" s="24" customFormat="1" ht="50.1" customHeight="1" spans="8:16">
      <c r="H133" s="31"/>
      <c r="I133" s="31"/>
      <c r="J133" s="42"/>
      <c r="K133" s="31"/>
      <c r="L133" s="31"/>
      <c r="M133" s="31"/>
      <c r="N133" s="31"/>
      <c r="O133" s="31"/>
      <c r="P133" s="31"/>
    </row>
    <row r="134" s="24" customFormat="1" ht="50.1" customHeight="1" spans="8:16">
      <c r="H134" s="31"/>
      <c r="I134" s="31"/>
      <c r="J134" s="42"/>
      <c r="K134" s="31"/>
      <c r="L134" s="31"/>
      <c r="M134" s="31"/>
      <c r="N134" s="31"/>
      <c r="O134" s="31"/>
      <c r="P134" s="31"/>
    </row>
    <row r="135" s="24" customFormat="1" ht="50.1" customHeight="1" spans="8:16">
      <c r="H135" s="31"/>
      <c r="I135" s="31"/>
      <c r="J135" s="42"/>
      <c r="K135" s="31"/>
      <c r="L135" s="31"/>
      <c r="M135" s="31"/>
      <c r="N135" s="31"/>
      <c r="O135" s="31"/>
      <c r="P135" s="31"/>
    </row>
    <row r="136" s="24" customFormat="1" ht="50.1" customHeight="1" spans="8:16">
      <c r="H136" s="31"/>
      <c r="I136" s="31"/>
      <c r="J136" s="42"/>
      <c r="K136" s="31"/>
      <c r="L136" s="31"/>
      <c r="M136" s="31"/>
      <c r="N136" s="31"/>
      <c r="O136" s="31"/>
      <c r="P136" s="31"/>
    </row>
    <row r="137" s="24" customFormat="1" ht="50.1" customHeight="1" spans="8:16">
      <c r="H137" s="31"/>
      <c r="I137" s="31"/>
      <c r="J137" s="42"/>
      <c r="K137" s="31"/>
      <c r="L137" s="31"/>
      <c r="M137" s="31"/>
      <c r="N137" s="31"/>
      <c r="O137" s="31"/>
      <c r="P137" s="31"/>
    </row>
    <row r="138" s="24" customFormat="1" ht="50.1" customHeight="1" spans="8:16">
      <c r="H138" s="31"/>
      <c r="I138" s="31"/>
      <c r="J138" s="42"/>
      <c r="K138" s="31"/>
      <c r="L138" s="31"/>
      <c r="M138" s="31"/>
      <c r="N138" s="31"/>
      <c r="O138" s="31"/>
      <c r="P138" s="31"/>
    </row>
    <row r="139" s="24" customFormat="1" ht="50.1" customHeight="1" spans="8:16">
      <c r="H139" s="31"/>
      <c r="I139" s="31"/>
      <c r="J139" s="42"/>
      <c r="K139" s="31"/>
      <c r="L139" s="31"/>
      <c r="M139" s="31"/>
      <c r="N139" s="31"/>
      <c r="O139" s="31"/>
      <c r="P139" s="31"/>
    </row>
    <row r="140" s="24" customFormat="1" ht="50.1" customHeight="1" spans="8:16">
      <c r="H140" s="31"/>
      <c r="I140" s="31"/>
      <c r="J140" s="42"/>
      <c r="K140" s="31"/>
      <c r="L140" s="31"/>
      <c r="M140" s="31"/>
      <c r="N140" s="31"/>
      <c r="O140" s="31"/>
      <c r="P140" s="31"/>
    </row>
    <row r="141" s="24" customFormat="1" ht="50.1" customHeight="1" spans="8:16">
      <c r="H141" s="31"/>
      <c r="I141" s="31"/>
      <c r="J141" s="42"/>
      <c r="K141" s="31"/>
      <c r="L141" s="31"/>
      <c r="M141" s="31"/>
      <c r="N141" s="31"/>
      <c r="O141" s="31"/>
      <c r="P141" s="31"/>
    </row>
    <row r="142" s="24" customFormat="1" ht="50.1" customHeight="1" spans="8:16">
      <c r="H142" s="31"/>
      <c r="I142" s="31"/>
      <c r="J142" s="42"/>
      <c r="K142" s="31"/>
      <c r="L142" s="31"/>
      <c r="M142" s="31"/>
      <c r="N142" s="31"/>
      <c r="O142" s="31"/>
      <c r="P142" s="31"/>
    </row>
    <row r="143" s="24" customFormat="1" ht="50.1" customHeight="1" spans="8:16">
      <c r="H143" s="31"/>
      <c r="I143" s="31"/>
      <c r="J143" s="42"/>
      <c r="K143" s="31"/>
      <c r="L143" s="31"/>
      <c r="M143" s="31"/>
      <c r="N143" s="31"/>
      <c r="O143" s="31"/>
      <c r="P143" s="31"/>
    </row>
    <row r="144" s="24" customFormat="1" ht="50.1" customHeight="1" spans="8:16">
      <c r="H144" s="31"/>
      <c r="I144" s="31"/>
      <c r="J144" s="42"/>
      <c r="K144" s="31"/>
      <c r="L144" s="31"/>
      <c r="M144" s="31"/>
      <c r="N144" s="31"/>
      <c r="O144" s="31"/>
      <c r="P144" s="31"/>
    </row>
    <row r="145" s="24" customFormat="1" ht="50.1" customHeight="1" spans="8:16">
      <c r="H145" s="31"/>
      <c r="I145" s="31"/>
      <c r="J145" s="42"/>
      <c r="K145" s="31"/>
      <c r="L145" s="31"/>
      <c r="M145" s="31"/>
      <c r="N145" s="31"/>
      <c r="O145" s="31"/>
      <c r="P145" s="31"/>
    </row>
    <row r="146" s="24" customFormat="1" ht="50.1" customHeight="1" spans="8:16">
      <c r="H146" s="31"/>
      <c r="I146" s="31"/>
      <c r="J146" s="42"/>
      <c r="K146" s="31"/>
      <c r="L146" s="31"/>
      <c r="M146" s="31"/>
      <c r="N146" s="31"/>
      <c r="O146" s="31"/>
      <c r="P146" s="31"/>
    </row>
    <row r="147" s="24" customFormat="1" ht="50.1" customHeight="1" spans="8:16">
      <c r="H147" s="31"/>
      <c r="I147" s="31"/>
      <c r="J147" s="42"/>
      <c r="K147" s="31"/>
      <c r="L147" s="31"/>
      <c r="M147" s="31"/>
      <c r="N147" s="31"/>
      <c r="O147" s="31"/>
      <c r="P147" s="31"/>
    </row>
    <row r="148" s="24" customFormat="1" ht="50.1" customHeight="1" spans="8:16">
      <c r="H148" s="31"/>
      <c r="I148" s="31"/>
      <c r="J148" s="42"/>
      <c r="K148" s="31"/>
      <c r="L148" s="31"/>
      <c r="M148" s="31"/>
      <c r="N148" s="31"/>
      <c r="O148" s="31"/>
      <c r="P148" s="31"/>
    </row>
    <row r="149" s="24" customFormat="1" ht="50.1" customHeight="1" spans="8:16">
      <c r="H149" s="31"/>
      <c r="I149" s="31"/>
      <c r="J149" s="42"/>
      <c r="K149" s="31"/>
      <c r="L149" s="31"/>
      <c r="M149" s="31"/>
      <c r="N149" s="31"/>
      <c r="O149" s="31"/>
      <c r="P149" s="31"/>
    </row>
    <row r="150" s="24" customFormat="1" ht="50.1" customHeight="1" spans="8:16">
      <c r="H150" s="31"/>
      <c r="I150" s="31"/>
      <c r="J150" s="42"/>
      <c r="K150" s="31"/>
      <c r="L150" s="31"/>
      <c r="M150" s="31"/>
      <c r="N150" s="31"/>
      <c r="O150" s="31"/>
      <c r="P150" s="31"/>
    </row>
    <row r="151" s="24" customFormat="1" ht="50.1" customHeight="1" spans="8:16">
      <c r="H151" s="31"/>
      <c r="I151" s="31"/>
      <c r="J151" s="42"/>
      <c r="K151" s="31"/>
      <c r="L151" s="31"/>
      <c r="M151" s="31"/>
      <c r="N151" s="31"/>
      <c r="O151" s="31"/>
      <c r="P151" s="31"/>
    </row>
    <row r="152" s="24" customFormat="1" ht="50.1" customHeight="1" spans="8:16">
      <c r="H152" s="31"/>
      <c r="I152" s="31"/>
      <c r="J152" s="42"/>
      <c r="K152" s="31"/>
      <c r="L152" s="31"/>
      <c r="M152" s="31"/>
      <c r="N152" s="31"/>
      <c r="O152" s="31"/>
      <c r="P152" s="31"/>
    </row>
    <row r="153" s="24" customFormat="1" ht="50.1" customHeight="1" spans="8:16">
      <c r="H153" s="31"/>
      <c r="I153" s="31"/>
      <c r="J153" s="42"/>
      <c r="K153" s="31"/>
      <c r="L153" s="31"/>
      <c r="M153" s="31"/>
      <c r="N153" s="31"/>
      <c r="O153" s="31"/>
      <c r="P153" s="31"/>
    </row>
    <row r="154" s="24" customFormat="1" ht="50.1" customHeight="1" spans="8:16">
      <c r="H154" s="31"/>
      <c r="I154" s="31"/>
      <c r="J154" s="42"/>
      <c r="K154" s="31"/>
      <c r="L154" s="31"/>
      <c r="M154" s="31"/>
      <c r="N154" s="31"/>
      <c r="O154" s="31"/>
      <c r="P154" s="31"/>
    </row>
    <row r="155" s="24" customFormat="1" ht="50.1" customHeight="1" spans="8:16">
      <c r="H155" s="31"/>
      <c r="I155" s="31"/>
      <c r="J155" s="42"/>
      <c r="K155" s="31"/>
      <c r="L155" s="31"/>
      <c r="M155" s="31"/>
      <c r="N155" s="31"/>
      <c r="O155" s="31"/>
      <c r="P155" s="31"/>
    </row>
    <row r="156" s="24" customFormat="1" ht="50.1" customHeight="1" spans="8:16">
      <c r="H156" s="31"/>
      <c r="I156" s="31"/>
      <c r="J156" s="42"/>
      <c r="K156" s="31"/>
      <c r="L156" s="31"/>
      <c r="M156" s="31"/>
      <c r="N156" s="31"/>
      <c r="O156" s="31"/>
      <c r="P156" s="31"/>
    </row>
    <row r="157" s="24" customFormat="1" ht="50.1" customHeight="1" spans="8:16">
      <c r="H157" s="31"/>
      <c r="I157" s="31"/>
      <c r="J157" s="42"/>
      <c r="K157" s="31"/>
      <c r="L157" s="31"/>
      <c r="M157" s="31"/>
      <c r="N157" s="31"/>
      <c r="O157" s="31"/>
      <c r="P157" s="31"/>
    </row>
    <row r="158" s="24" customFormat="1" ht="50.1" customHeight="1" spans="8:16">
      <c r="H158" s="31"/>
      <c r="I158" s="31"/>
      <c r="J158" s="42"/>
      <c r="K158" s="31"/>
      <c r="L158" s="31"/>
      <c r="M158" s="31"/>
      <c r="N158" s="31"/>
      <c r="O158" s="31"/>
      <c r="P158" s="31"/>
    </row>
    <row r="159" s="24" customFormat="1" ht="50.1" customHeight="1" spans="8:16">
      <c r="H159" s="31"/>
      <c r="I159" s="31"/>
      <c r="J159" s="42"/>
      <c r="K159" s="31"/>
      <c r="L159" s="31"/>
      <c r="M159" s="31"/>
      <c r="N159" s="31"/>
      <c r="O159" s="31"/>
      <c r="P159" s="31"/>
    </row>
    <row r="160" s="24" customFormat="1" ht="50.1" customHeight="1" spans="8:16">
      <c r="H160" s="31"/>
      <c r="I160" s="31"/>
      <c r="J160" s="42"/>
      <c r="K160" s="31"/>
      <c r="L160" s="31"/>
      <c r="M160" s="31"/>
      <c r="N160" s="31"/>
      <c r="O160" s="31"/>
      <c r="P160" s="31"/>
    </row>
    <row r="161" s="24" customFormat="1" ht="50.1" customHeight="1" spans="8:16">
      <c r="H161" s="31"/>
      <c r="I161" s="31"/>
      <c r="J161" s="42"/>
      <c r="K161" s="31"/>
      <c r="L161" s="31"/>
      <c r="M161" s="31"/>
      <c r="N161" s="31"/>
      <c r="O161" s="31"/>
      <c r="P161" s="31"/>
    </row>
    <row r="162" s="24" customFormat="1" ht="50.1" customHeight="1" spans="8:16">
      <c r="H162" s="31"/>
      <c r="I162" s="31"/>
      <c r="J162" s="42"/>
      <c r="K162" s="31"/>
      <c r="L162" s="31"/>
      <c r="M162" s="31"/>
      <c r="N162" s="31"/>
      <c r="O162" s="31"/>
      <c r="P162" s="31"/>
    </row>
    <row r="163" s="24" customFormat="1" ht="50.1" customHeight="1" spans="8:16">
      <c r="H163" s="31"/>
      <c r="I163" s="31"/>
      <c r="J163" s="42"/>
      <c r="K163" s="31"/>
      <c r="L163" s="31"/>
      <c r="M163" s="31"/>
      <c r="N163" s="31"/>
      <c r="O163" s="31"/>
      <c r="P163" s="31"/>
    </row>
    <row r="164" s="24" customFormat="1" ht="50.1" customHeight="1" spans="8:16">
      <c r="H164" s="31"/>
      <c r="I164" s="31"/>
      <c r="J164" s="42"/>
      <c r="K164" s="31"/>
      <c r="L164" s="31"/>
      <c r="M164" s="31"/>
      <c r="N164" s="31"/>
      <c r="O164" s="31"/>
      <c r="P164" s="31"/>
    </row>
    <row r="165" s="24" customFormat="1" ht="50.1" customHeight="1" spans="8:16">
      <c r="H165" s="31"/>
      <c r="I165" s="31"/>
      <c r="J165" s="42"/>
      <c r="K165" s="31"/>
      <c r="L165" s="31"/>
      <c r="M165" s="31"/>
      <c r="N165" s="31"/>
      <c r="O165" s="31"/>
      <c r="P165" s="31"/>
    </row>
    <row r="166" s="24" customFormat="1" ht="50.1" customHeight="1" spans="8:16">
      <c r="H166" s="31"/>
      <c r="I166" s="31"/>
      <c r="J166" s="42"/>
      <c r="K166" s="31"/>
      <c r="L166" s="31"/>
      <c r="M166" s="31"/>
      <c r="N166" s="31"/>
      <c r="O166" s="31"/>
      <c r="P166" s="31"/>
    </row>
    <row r="167" s="24" customFormat="1" ht="50.1" customHeight="1" spans="8:16">
      <c r="H167" s="31"/>
      <c r="I167" s="31"/>
      <c r="J167" s="42"/>
      <c r="K167" s="31"/>
      <c r="L167" s="31"/>
      <c r="M167" s="31"/>
      <c r="N167" s="31"/>
      <c r="O167" s="31"/>
      <c r="P167" s="31"/>
    </row>
    <row r="168" s="24" customFormat="1" ht="50.1" customHeight="1" spans="8:16">
      <c r="H168" s="31"/>
      <c r="I168" s="31"/>
      <c r="J168" s="42"/>
      <c r="K168" s="31"/>
      <c r="L168" s="31"/>
      <c r="M168" s="31"/>
      <c r="N168" s="31"/>
      <c r="O168" s="31"/>
      <c r="P168" s="31"/>
    </row>
    <row r="169" s="24" customFormat="1" ht="50.1" customHeight="1" spans="8:16">
      <c r="H169" s="31"/>
      <c r="I169" s="31"/>
      <c r="J169" s="42"/>
      <c r="K169" s="31"/>
      <c r="L169" s="31"/>
      <c r="M169" s="31"/>
      <c r="N169" s="31"/>
      <c r="O169" s="31"/>
      <c r="P169" s="31"/>
    </row>
    <row r="170" s="24" customFormat="1" ht="50.1" customHeight="1" spans="8:16">
      <c r="H170" s="31"/>
      <c r="I170" s="31"/>
      <c r="J170" s="42"/>
      <c r="K170" s="31"/>
      <c r="L170" s="31"/>
      <c r="M170" s="31"/>
      <c r="N170" s="31"/>
      <c r="O170" s="31"/>
      <c r="P170" s="31"/>
    </row>
    <row r="171" s="24" customFormat="1" ht="50.1" customHeight="1" spans="8:16">
      <c r="H171" s="31"/>
      <c r="I171" s="31"/>
      <c r="J171" s="42"/>
      <c r="K171" s="31"/>
      <c r="L171" s="31"/>
      <c r="M171" s="31"/>
      <c r="N171" s="31"/>
      <c r="O171" s="31"/>
      <c r="P171" s="31"/>
    </row>
    <row r="172" s="24" customFormat="1" ht="50.1" customHeight="1" spans="8:16">
      <c r="H172" s="31"/>
      <c r="I172" s="31"/>
      <c r="J172" s="42"/>
      <c r="K172" s="31"/>
      <c r="L172" s="31"/>
      <c r="M172" s="31"/>
      <c r="N172" s="31"/>
      <c r="O172" s="31"/>
      <c r="P172" s="31"/>
    </row>
    <row r="173" s="24" customFormat="1" ht="50.1" customHeight="1" spans="8:16">
      <c r="H173" s="31"/>
      <c r="I173" s="31"/>
      <c r="J173" s="42"/>
      <c r="K173" s="31"/>
      <c r="L173" s="31"/>
      <c r="M173" s="31"/>
      <c r="N173" s="31"/>
      <c r="O173" s="31"/>
      <c r="P173" s="31"/>
    </row>
    <row r="174" s="24" customFormat="1" ht="50.1" customHeight="1" spans="8:16">
      <c r="H174" s="31"/>
      <c r="I174" s="31"/>
      <c r="J174" s="42"/>
      <c r="K174" s="31"/>
      <c r="L174" s="31"/>
      <c r="M174" s="31"/>
      <c r="N174" s="31"/>
      <c r="O174" s="31"/>
      <c r="P174" s="31"/>
    </row>
    <row r="175" s="24" customFormat="1" ht="50.1" customHeight="1" spans="8:16">
      <c r="H175" s="31"/>
      <c r="I175" s="31"/>
      <c r="J175" s="42"/>
      <c r="K175" s="31"/>
      <c r="L175" s="31"/>
      <c r="M175" s="31"/>
      <c r="N175" s="31"/>
      <c r="O175" s="31"/>
      <c r="P175" s="31"/>
    </row>
    <row r="176" s="24" customFormat="1" ht="50.1" customHeight="1" spans="8:16">
      <c r="H176" s="31"/>
      <c r="I176" s="31"/>
      <c r="J176" s="42"/>
      <c r="K176" s="31"/>
      <c r="L176" s="31"/>
      <c r="M176" s="31"/>
      <c r="N176" s="31"/>
      <c r="O176" s="31"/>
      <c r="P176" s="31"/>
    </row>
    <row r="177" s="24" customFormat="1" ht="50.1" customHeight="1" spans="8:16">
      <c r="H177" s="31"/>
      <c r="I177" s="31"/>
      <c r="J177" s="42"/>
      <c r="K177" s="31"/>
      <c r="L177" s="31"/>
      <c r="M177" s="31"/>
      <c r="N177" s="31"/>
      <c r="O177" s="31"/>
      <c r="P177" s="31"/>
    </row>
    <row r="178" s="24" customFormat="1" ht="50.1" customHeight="1" spans="8:16">
      <c r="H178" s="31"/>
      <c r="I178" s="31"/>
      <c r="J178" s="42"/>
      <c r="K178" s="31"/>
      <c r="L178" s="31"/>
      <c r="M178" s="31"/>
      <c r="N178" s="31"/>
      <c r="O178" s="31"/>
      <c r="P178" s="31"/>
    </row>
    <row r="179" s="24" customFormat="1" ht="50.1" customHeight="1" spans="8:16">
      <c r="H179" s="31"/>
      <c r="I179" s="31"/>
      <c r="J179" s="42"/>
      <c r="K179" s="31"/>
      <c r="L179" s="31"/>
      <c r="M179" s="31"/>
      <c r="N179" s="31"/>
      <c r="O179" s="31"/>
      <c r="P179" s="31"/>
    </row>
    <row r="180" s="24" customFormat="1" ht="50.1" customHeight="1" spans="8:16">
      <c r="H180" s="31"/>
      <c r="I180" s="31"/>
      <c r="J180" s="42"/>
      <c r="K180" s="31"/>
      <c r="L180" s="31"/>
      <c r="M180" s="31"/>
      <c r="N180" s="31"/>
      <c r="O180" s="31"/>
      <c r="P180" s="31"/>
    </row>
    <row r="181" s="24" customFormat="1" ht="50.1" customHeight="1" spans="8:16">
      <c r="H181" s="31"/>
      <c r="I181" s="31"/>
      <c r="J181" s="42"/>
      <c r="K181" s="31"/>
      <c r="L181" s="31"/>
      <c r="M181" s="31"/>
      <c r="N181" s="31"/>
      <c r="O181" s="31"/>
      <c r="P181" s="31"/>
    </row>
    <row r="182" s="24" customFormat="1" ht="50.1" customHeight="1" spans="8:16">
      <c r="H182" s="31"/>
      <c r="I182" s="31"/>
      <c r="J182" s="42"/>
      <c r="K182" s="31"/>
      <c r="L182" s="31"/>
      <c r="M182" s="31"/>
      <c r="N182" s="31"/>
      <c r="O182" s="31"/>
      <c r="P182" s="31"/>
    </row>
    <row r="183" s="24" customFormat="1" ht="50.1" customHeight="1" spans="8:16">
      <c r="H183" s="31"/>
      <c r="I183" s="31"/>
      <c r="J183" s="42"/>
      <c r="K183" s="31"/>
      <c r="L183" s="31"/>
      <c r="M183" s="31"/>
      <c r="N183" s="31"/>
      <c r="O183" s="31"/>
      <c r="P183" s="31"/>
    </row>
    <row r="184" s="24" customFormat="1" ht="50.1" customHeight="1" spans="8:16">
      <c r="H184" s="31"/>
      <c r="I184" s="31"/>
      <c r="J184" s="42"/>
      <c r="K184" s="31"/>
      <c r="L184" s="31"/>
      <c r="M184" s="31"/>
      <c r="N184" s="31"/>
      <c r="O184" s="31"/>
      <c r="P184" s="31"/>
    </row>
    <row r="185" s="24" customFormat="1" ht="50.1" customHeight="1" spans="8:16">
      <c r="H185" s="31"/>
      <c r="I185" s="31"/>
      <c r="J185" s="42"/>
      <c r="K185" s="31"/>
      <c r="L185" s="31"/>
      <c r="M185" s="31"/>
      <c r="N185" s="31"/>
      <c r="O185" s="31"/>
      <c r="P185" s="31"/>
    </row>
    <row r="186" s="24" customFormat="1" ht="50.1" customHeight="1" spans="8:16">
      <c r="H186" s="31"/>
      <c r="I186" s="31"/>
      <c r="J186" s="42"/>
      <c r="K186" s="31"/>
      <c r="L186" s="31"/>
      <c r="M186" s="31"/>
      <c r="N186" s="31"/>
      <c r="O186" s="31"/>
      <c r="P186" s="31"/>
    </row>
    <row r="187" s="24" customFormat="1" ht="50.1" customHeight="1" spans="8:16">
      <c r="H187" s="31"/>
      <c r="I187" s="31"/>
      <c r="J187" s="42"/>
      <c r="K187" s="31"/>
      <c r="L187" s="31"/>
      <c r="M187" s="31"/>
      <c r="N187" s="31"/>
      <c r="O187" s="31"/>
      <c r="P187" s="31"/>
    </row>
    <row r="188" s="24" customFormat="1" ht="50.1" customHeight="1" spans="8:16">
      <c r="H188" s="31"/>
      <c r="I188" s="31"/>
      <c r="J188" s="42"/>
      <c r="K188" s="31"/>
      <c r="L188" s="31"/>
      <c r="M188" s="31"/>
      <c r="N188" s="31"/>
      <c r="O188" s="31"/>
      <c r="P188" s="31"/>
    </row>
    <row r="189" s="24" customFormat="1" ht="50.1" customHeight="1" spans="8:16">
      <c r="H189" s="31"/>
      <c r="I189" s="31"/>
      <c r="J189" s="42"/>
      <c r="K189" s="31"/>
      <c r="L189" s="31"/>
      <c r="M189" s="31"/>
      <c r="N189" s="31"/>
      <c r="O189" s="31"/>
      <c r="P189" s="31"/>
    </row>
    <row r="190" s="24" customFormat="1" ht="50.1" customHeight="1" spans="8:16">
      <c r="H190" s="31"/>
      <c r="I190" s="31"/>
      <c r="J190" s="42"/>
      <c r="K190" s="31"/>
      <c r="L190" s="31"/>
      <c r="M190" s="31"/>
      <c r="N190" s="31"/>
      <c r="O190" s="31"/>
      <c r="P190" s="31"/>
    </row>
    <row r="191" s="24" customFormat="1" ht="50.1" customHeight="1" spans="8:16">
      <c r="H191" s="31"/>
      <c r="I191" s="31"/>
      <c r="J191" s="42"/>
      <c r="K191" s="31"/>
      <c r="L191" s="31"/>
      <c r="M191" s="31"/>
      <c r="N191" s="31"/>
      <c r="O191" s="31"/>
      <c r="P191" s="31"/>
    </row>
    <row r="192" s="24" customFormat="1" ht="50.1" customHeight="1" spans="8:16">
      <c r="H192" s="31"/>
      <c r="I192" s="31"/>
      <c r="J192" s="42"/>
      <c r="K192" s="31"/>
      <c r="L192" s="31"/>
      <c r="M192" s="31"/>
      <c r="N192" s="31"/>
      <c r="O192" s="31"/>
      <c r="P192" s="31"/>
    </row>
    <row r="193" s="24" customFormat="1" ht="50.1" customHeight="1" spans="8:16">
      <c r="H193" s="31"/>
      <c r="I193" s="31"/>
      <c r="J193" s="42"/>
      <c r="K193" s="31"/>
      <c r="L193" s="31"/>
      <c r="M193" s="31"/>
      <c r="N193" s="31"/>
      <c r="O193" s="31"/>
      <c r="P193" s="31"/>
    </row>
    <row r="194" s="24" customFormat="1" ht="50.1" customHeight="1" spans="8:16">
      <c r="H194" s="31"/>
      <c r="I194" s="31"/>
      <c r="J194" s="42"/>
      <c r="K194" s="31"/>
      <c r="L194" s="31"/>
      <c r="M194" s="31"/>
      <c r="N194" s="31"/>
      <c r="O194" s="31"/>
      <c r="P194" s="31"/>
    </row>
    <row r="195" s="24" customFormat="1" ht="50.1" customHeight="1" spans="8:16">
      <c r="H195" s="31"/>
      <c r="I195" s="31"/>
      <c r="J195" s="42"/>
      <c r="K195" s="31"/>
      <c r="L195" s="31"/>
      <c r="M195" s="31"/>
      <c r="N195" s="31"/>
      <c r="O195" s="31"/>
      <c r="P195" s="31"/>
    </row>
    <row r="196" s="24" customFormat="1" ht="50.1" customHeight="1" spans="8:16">
      <c r="H196" s="31"/>
      <c r="I196" s="31"/>
      <c r="J196" s="42"/>
      <c r="K196" s="31"/>
      <c r="L196" s="31"/>
      <c r="M196" s="31"/>
      <c r="N196" s="31"/>
      <c r="O196" s="31"/>
      <c r="P196" s="31"/>
    </row>
    <row r="197" s="24" customFormat="1" ht="50.1" customHeight="1" spans="8:16">
      <c r="H197" s="31"/>
      <c r="I197" s="31"/>
      <c r="J197" s="42"/>
      <c r="K197" s="31"/>
      <c r="L197" s="31"/>
      <c r="M197" s="31"/>
      <c r="N197" s="31"/>
      <c r="O197" s="31"/>
      <c r="P197" s="31"/>
    </row>
    <row r="198" s="24" customFormat="1" ht="50.1" customHeight="1" spans="8:16">
      <c r="H198" s="31"/>
      <c r="I198" s="31"/>
      <c r="J198" s="42"/>
      <c r="K198" s="31"/>
      <c r="L198" s="31"/>
      <c r="M198" s="31"/>
      <c r="N198" s="31"/>
      <c r="O198" s="31"/>
      <c r="P198" s="31"/>
    </row>
    <row r="199" s="24" customFormat="1" ht="50.1" customHeight="1" spans="8:16">
      <c r="H199" s="31"/>
      <c r="I199" s="31"/>
      <c r="J199" s="42"/>
      <c r="K199" s="31"/>
      <c r="L199" s="31"/>
      <c r="M199" s="31"/>
      <c r="N199" s="31"/>
      <c r="O199" s="31"/>
      <c r="P199" s="31"/>
    </row>
    <row r="200" s="24" customFormat="1" ht="50.1" customHeight="1" spans="8:16">
      <c r="H200" s="31"/>
      <c r="I200" s="31"/>
      <c r="J200" s="42"/>
      <c r="K200" s="31"/>
      <c r="L200" s="31"/>
      <c r="M200" s="31"/>
      <c r="N200" s="31"/>
      <c r="O200" s="31"/>
      <c r="P200" s="31"/>
    </row>
    <row r="201" s="24" customFormat="1" ht="50.1" customHeight="1" spans="8:16">
      <c r="H201" s="31"/>
      <c r="I201" s="31"/>
      <c r="J201" s="42"/>
      <c r="K201" s="31"/>
      <c r="L201" s="31"/>
      <c r="M201" s="31"/>
      <c r="N201" s="31"/>
      <c r="O201" s="31"/>
      <c r="P201" s="31"/>
    </row>
    <row r="202" s="24" customFormat="1" ht="50.1" customHeight="1" spans="8:16">
      <c r="H202" s="31"/>
      <c r="I202" s="31"/>
      <c r="J202" s="42"/>
      <c r="K202" s="31"/>
      <c r="L202" s="31"/>
      <c r="M202" s="31"/>
      <c r="N202" s="31"/>
      <c r="O202" s="31"/>
      <c r="P202" s="31"/>
    </row>
    <row r="203" s="24" customFormat="1" ht="50.1" customHeight="1" spans="8:16">
      <c r="H203" s="31"/>
      <c r="I203" s="31"/>
      <c r="J203" s="42"/>
      <c r="K203" s="31"/>
      <c r="L203" s="31"/>
      <c r="M203" s="31"/>
      <c r="N203" s="31"/>
      <c r="O203" s="31"/>
      <c r="P203" s="31"/>
    </row>
    <row r="204" s="24" customFormat="1" ht="50.1" customHeight="1" spans="8:16">
      <c r="H204" s="31"/>
      <c r="I204" s="31"/>
      <c r="J204" s="42"/>
      <c r="K204" s="31"/>
      <c r="L204" s="31"/>
      <c r="M204" s="31"/>
      <c r="N204" s="31"/>
      <c r="O204" s="31"/>
      <c r="P204" s="31"/>
    </row>
    <row r="205" s="24" customFormat="1" ht="50.1" customHeight="1" spans="8:16">
      <c r="H205" s="31"/>
      <c r="I205" s="31"/>
      <c r="J205" s="42"/>
      <c r="K205" s="31"/>
      <c r="L205" s="31"/>
      <c r="M205" s="31"/>
      <c r="N205" s="31"/>
      <c r="O205" s="31"/>
      <c r="P205" s="31"/>
    </row>
    <row r="206" s="24" customFormat="1" ht="50.1" customHeight="1" spans="8:16">
      <c r="H206" s="31"/>
      <c r="I206" s="31"/>
      <c r="J206" s="42"/>
      <c r="K206" s="31"/>
      <c r="L206" s="31"/>
      <c r="M206" s="31"/>
      <c r="N206" s="31"/>
      <c r="O206" s="31"/>
      <c r="P206" s="31"/>
    </row>
    <row r="207" s="24" customFormat="1" ht="50.1" customHeight="1" spans="8:16">
      <c r="H207" s="31"/>
      <c r="I207" s="31"/>
      <c r="J207" s="42"/>
      <c r="K207" s="31"/>
      <c r="L207" s="31"/>
      <c r="M207" s="31"/>
      <c r="N207" s="31"/>
      <c r="O207" s="31"/>
      <c r="P207" s="31"/>
    </row>
    <row r="208" s="24" customFormat="1" ht="50.1" customHeight="1" spans="8:16">
      <c r="H208" s="31"/>
      <c r="I208" s="31"/>
      <c r="J208" s="42"/>
      <c r="K208" s="31"/>
      <c r="L208" s="31"/>
      <c r="M208" s="31"/>
      <c r="N208" s="31"/>
      <c r="O208" s="31"/>
      <c r="P208" s="31"/>
    </row>
    <row r="209" s="24" customFormat="1" ht="50.1" customHeight="1" spans="8:16">
      <c r="H209" s="31"/>
      <c r="I209" s="31"/>
      <c r="J209" s="42"/>
      <c r="K209" s="31"/>
      <c r="L209" s="31"/>
      <c r="M209" s="31"/>
      <c r="N209" s="31"/>
      <c r="O209" s="31"/>
      <c r="P209" s="31"/>
    </row>
    <row r="210" s="24" customFormat="1" ht="50.1" customHeight="1" spans="8:16">
      <c r="H210" s="31"/>
      <c r="I210" s="31"/>
      <c r="J210" s="42"/>
      <c r="K210" s="31"/>
      <c r="L210" s="31"/>
      <c r="M210" s="31"/>
      <c r="N210" s="31"/>
      <c r="O210" s="31"/>
      <c r="P210" s="31"/>
    </row>
    <row r="211" s="24" customFormat="1" ht="50.1" customHeight="1" spans="8:16">
      <c r="H211" s="31"/>
      <c r="I211" s="31"/>
      <c r="J211" s="42"/>
      <c r="K211" s="31"/>
      <c r="L211" s="31"/>
      <c r="M211" s="31"/>
      <c r="N211" s="31"/>
      <c r="O211" s="31"/>
      <c r="P211" s="31"/>
    </row>
    <row r="212" s="24" customFormat="1" ht="50.1" customHeight="1" spans="8:16">
      <c r="H212" s="31"/>
      <c r="I212" s="31"/>
      <c r="J212" s="42"/>
      <c r="K212" s="31"/>
      <c r="L212" s="31"/>
      <c r="M212" s="31"/>
      <c r="N212" s="31"/>
      <c r="O212" s="31"/>
      <c r="P212" s="31"/>
    </row>
    <row r="213" s="24" customFormat="1" ht="50.1" customHeight="1" spans="8:16">
      <c r="H213" s="31"/>
      <c r="I213" s="31"/>
      <c r="J213" s="42"/>
      <c r="K213" s="31"/>
      <c r="L213" s="31"/>
      <c r="M213" s="31"/>
      <c r="N213" s="31"/>
      <c r="O213" s="31"/>
      <c r="P213" s="31"/>
    </row>
    <row r="214" s="24" customFormat="1" ht="50.1" customHeight="1" spans="8:16">
      <c r="H214" s="31"/>
      <c r="I214" s="31"/>
      <c r="J214" s="42"/>
      <c r="K214" s="31"/>
      <c r="L214" s="31"/>
      <c r="M214" s="31"/>
      <c r="N214" s="31"/>
      <c r="O214" s="31"/>
      <c r="P214" s="31"/>
    </row>
    <row r="215" s="24" customFormat="1" ht="50.1" customHeight="1" spans="8:16">
      <c r="H215" s="31"/>
      <c r="I215" s="31"/>
      <c r="J215" s="42"/>
      <c r="K215" s="31"/>
      <c r="L215" s="31"/>
      <c r="M215" s="31"/>
      <c r="N215" s="31"/>
      <c r="O215" s="31"/>
      <c r="P215" s="31"/>
    </row>
    <row r="216" s="24" customFormat="1" ht="50.1" customHeight="1" spans="8:16">
      <c r="H216" s="31"/>
      <c r="I216" s="31"/>
      <c r="J216" s="42"/>
      <c r="K216" s="31"/>
      <c r="L216" s="31"/>
      <c r="M216" s="31"/>
      <c r="N216" s="31"/>
      <c r="O216" s="31"/>
      <c r="P216" s="31"/>
    </row>
    <row r="217" s="24" customFormat="1" ht="50.1" customHeight="1" spans="8:16">
      <c r="H217" s="31"/>
      <c r="I217" s="31"/>
      <c r="J217" s="42"/>
      <c r="K217" s="31"/>
      <c r="L217" s="31"/>
      <c r="M217" s="31"/>
      <c r="N217" s="31"/>
      <c r="O217" s="31"/>
      <c r="P217" s="31"/>
    </row>
    <row r="218" s="24" customFormat="1" ht="50.1" customHeight="1" spans="8:16">
      <c r="H218" s="31"/>
      <c r="I218" s="31"/>
      <c r="J218" s="42"/>
      <c r="K218" s="31"/>
      <c r="L218" s="31"/>
      <c r="M218" s="31"/>
      <c r="N218" s="31"/>
      <c r="O218" s="31"/>
      <c r="P218" s="31"/>
    </row>
    <row r="219" s="24" customFormat="1" ht="50.1" customHeight="1" spans="8:16">
      <c r="H219" s="31"/>
      <c r="I219" s="31"/>
      <c r="J219" s="42"/>
      <c r="K219" s="31"/>
      <c r="L219" s="31"/>
      <c r="M219" s="31"/>
      <c r="N219" s="31"/>
      <c r="O219" s="31"/>
      <c r="P219" s="31"/>
    </row>
    <row r="220" s="24" customFormat="1" ht="50.1" customHeight="1" spans="8:16">
      <c r="H220" s="31"/>
      <c r="I220" s="31"/>
      <c r="J220" s="42"/>
      <c r="K220" s="31"/>
      <c r="L220" s="31"/>
      <c r="M220" s="31"/>
      <c r="N220" s="31"/>
      <c r="O220" s="31"/>
      <c r="P220" s="31"/>
    </row>
    <row r="221" s="24" customFormat="1" ht="50.1" customHeight="1" spans="8:16">
      <c r="H221" s="31"/>
      <c r="I221" s="31"/>
      <c r="J221" s="42"/>
      <c r="K221" s="31"/>
      <c r="L221" s="31"/>
      <c r="M221" s="31"/>
      <c r="N221" s="31"/>
      <c r="O221" s="31"/>
      <c r="P221" s="31"/>
    </row>
    <row r="222" s="24" customFormat="1" ht="50.1" customHeight="1" spans="8:16">
      <c r="H222" s="31"/>
      <c r="I222" s="31"/>
      <c r="J222" s="42"/>
      <c r="K222" s="31"/>
      <c r="L222" s="31"/>
      <c r="M222" s="31"/>
      <c r="N222" s="31"/>
      <c r="O222" s="31"/>
      <c r="P222" s="31"/>
    </row>
    <row r="223" s="24" customFormat="1" ht="50.1" customHeight="1" spans="8:16">
      <c r="H223" s="31"/>
      <c r="I223" s="31"/>
      <c r="J223" s="42"/>
      <c r="K223" s="31"/>
      <c r="L223" s="31"/>
      <c r="M223" s="31"/>
      <c r="N223" s="31"/>
      <c r="O223" s="31"/>
      <c r="P223" s="31"/>
    </row>
    <row r="224" s="24" customFormat="1" ht="50.1" customHeight="1" spans="8:16">
      <c r="H224" s="31"/>
      <c r="I224" s="31"/>
      <c r="J224" s="42"/>
      <c r="K224" s="31"/>
      <c r="L224" s="31"/>
      <c r="M224" s="31"/>
      <c r="N224" s="31"/>
      <c r="O224" s="31"/>
      <c r="P224" s="31"/>
    </row>
    <row r="225" s="24" customFormat="1" ht="50.1" customHeight="1" spans="8:16">
      <c r="H225" s="31"/>
      <c r="I225" s="31"/>
      <c r="J225" s="42"/>
      <c r="K225" s="31"/>
      <c r="L225" s="31"/>
      <c r="M225" s="31"/>
      <c r="N225" s="31"/>
      <c r="O225" s="31"/>
      <c r="P225" s="31"/>
    </row>
    <row r="226" s="24" customFormat="1" ht="50.1" customHeight="1" spans="8:16">
      <c r="H226" s="31"/>
      <c r="I226" s="31"/>
      <c r="J226" s="42"/>
      <c r="K226" s="31"/>
      <c r="L226" s="31"/>
      <c r="M226" s="31"/>
      <c r="N226" s="31"/>
      <c r="O226" s="31"/>
      <c r="P226" s="31"/>
    </row>
    <row r="227" s="24" customFormat="1" ht="50.1" customHeight="1" spans="8:16">
      <c r="H227" s="31"/>
      <c r="I227" s="31"/>
      <c r="J227" s="42"/>
      <c r="K227" s="31"/>
      <c r="L227" s="31"/>
      <c r="M227" s="31"/>
      <c r="N227" s="31"/>
      <c r="O227" s="31"/>
      <c r="P227" s="31"/>
    </row>
    <row r="228" s="24" customFormat="1" ht="50.1" customHeight="1" spans="8:16">
      <c r="H228" s="31"/>
      <c r="I228" s="31"/>
      <c r="J228" s="42"/>
      <c r="K228" s="31"/>
      <c r="L228" s="31"/>
      <c r="M228" s="31"/>
      <c r="N228" s="31"/>
      <c r="O228" s="31"/>
      <c r="P228" s="31"/>
    </row>
    <row r="229" s="24" customFormat="1" ht="50.1" customHeight="1" spans="8:16">
      <c r="H229" s="31"/>
      <c r="I229" s="31"/>
      <c r="J229" s="42"/>
      <c r="K229" s="31"/>
      <c r="L229" s="31"/>
      <c r="M229" s="31"/>
      <c r="N229" s="31"/>
      <c r="O229" s="31"/>
      <c r="P229" s="31"/>
    </row>
    <row r="230" s="24" customFormat="1" ht="50.1" customHeight="1" spans="8:16">
      <c r="H230" s="31"/>
      <c r="I230" s="31"/>
      <c r="J230" s="42"/>
      <c r="K230" s="31"/>
      <c r="L230" s="31"/>
      <c r="M230" s="31"/>
      <c r="N230" s="31"/>
      <c r="O230" s="31"/>
      <c r="P230" s="31"/>
    </row>
    <row r="231" s="24" customFormat="1" ht="50.1" customHeight="1" spans="8:16">
      <c r="H231" s="31"/>
      <c r="I231" s="31"/>
      <c r="J231" s="42"/>
      <c r="K231" s="31"/>
      <c r="L231" s="31"/>
      <c r="M231" s="31"/>
      <c r="N231" s="31"/>
      <c r="O231" s="31"/>
      <c r="P231" s="31"/>
    </row>
    <row r="232" s="24" customFormat="1" ht="50.1" customHeight="1" spans="8:16">
      <c r="H232" s="31"/>
      <c r="I232" s="31"/>
      <c r="J232" s="42"/>
      <c r="K232" s="31"/>
      <c r="L232" s="31"/>
      <c r="M232" s="31"/>
      <c r="N232" s="31"/>
      <c r="O232" s="31"/>
      <c r="P232" s="31"/>
    </row>
    <row r="233" s="24" customFormat="1" ht="50.1" customHeight="1" spans="8:16">
      <c r="H233" s="31"/>
      <c r="I233" s="31"/>
      <c r="J233" s="42"/>
      <c r="K233" s="31"/>
      <c r="L233" s="31"/>
      <c r="M233" s="31"/>
      <c r="N233" s="31"/>
      <c r="O233" s="31"/>
      <c r="P233" s="31"/>
    </row>
    <row r="234" s="24" customFormat="1" ht="50.1" customHeight="1" spans="8:16">
      <c r="H234" s="31"/>
      <c r="I234" s="31"/>
      <c r="J234" s="42"/>
      <c r="K234" s="31"/>
      <c r="L234" s="31"/>
      <c r="M234" s="31"/>
      <c r="N234" s="31"/>
      <c r="O234" s="31"/>
      <c r="P234" s="31"/>
    </row>
    <row r="235" s="24" customFormat="1" ht="50.1" customHeight="1" spans="8:16">
      <c r="H235" s="31"/>
      <c r="I235" s="31"/>
      <c r="J235" s="42"/>
      <c r="K235" s="31"/>
      <c r="L235" s="31"/>
      <c r="M235" s="31"/>
      <c r="N235" s="31"/>
      <c r="O235" s="31"/>
      <c r="P235" s="31"/>
    </row>
    <row r="236" s="24" customFormat="1" ht="50.1" customHeight="1" spans="8:16">
      <c r="H236" s="31"/>
      <c r="I236" s="31"/>
      <c r="J236" s="42"/>
      <c r="K236" s="31"/>
      <c r="L236" s="31"/>
      <c r="M236" s="31"/>
      <c r="N236" s="31"/>
      <c r="O236" s="31"/>
      <c r="P236" s="31"/>
    </row>
    <row r="237" s="24" customFormat="1" ht="50.1" customHeight="1" spans="8:16">
      <c r="H237" s="31"/>
      <c r="I237" s="31"/>
      <c r="J237" s="42"/>
      <c r="K237" s="31"/>
      <c r="L237" s="31"/>
      <c r="M237" s="31"/>
      <c r="N237" s="31"/>
      <c r="O237" s="31"/>
      <c r="P237" s="31"/>
    </row>
    <row r="238" s="24" customFormat="1" ht="50.1" customHeight="1" spans="8:16">
      <c r="H238" s="31"/>
      <c r="I238" s="31"/>
      <c r="J238" s="42"/>
      <c r="K238" s="31"/>
      <c r="L238" s="31"/>
      <c r="M238" s="31"/>
      <c r="N238" s="31"/>
      <c r="O238" s="31"/>
      <c r="P238" s="31"/>
    </row>
    <row r="239" s="24" customFormat="1" ht="50.1" customHeight="1" spans="8:16">
      <c r="H239" s="31"/>
      <c r="I239" s="31"/>
      <c r="J239" s="42"/>
      <c r="K239" s="31"/>
      <c r="L239" s="31"/>
      <c r="M239" s="31"/>
      <c r="N239" s="31"/>
      <c r="O239" s="31"/>
      <c r="P239" s="31"/>
    </row>
    <row r="240" s="24" customFormat="1" ht="50.1" customHeight="1" spans="8:16">
      <c r="H240" s="31"/>
      <c r="I240" s="31"/>
      <c r="J240" s="42"/>
      <c r="K240" s="31"/>
      <c r="L240" s="31"/>
      <c r="M240" s="31"/>
      <c r="N240" s="31"/>
      <c r="O240" s="31"/>
      <c r="P240" s="31"/>
    </row>
    <row r="241" s="24" customFormat="1" ht="50.1" customHeight="1" spans="8:16">
      <c r="H241" s="31"/>
      <c r="I241" s="31"/>
      <c r="J241" s="42"/>
      <c r="K241" s="31"/>
      <c r="L241" s="31"/>
      <c r="M241" s="31"/>
      <c r="N241" s="31"/>
      <c r="O241" s="31"/>
      <c r="P241" s="31"/>
    </row>
    <row r="242" s="24" customFormat="1" ht="50.1" customHeight="1" spans="8:16">
      <c r="H242" s="31"/>
      <c r="I242" s="31"/>
      <c r="J242" s="42"/>
      <c r="K242" s="31"/>
      <c r="L242" s="31"/>
      <c r="M242" s="31"/>
      <c r="N242" s="31"/>
      <c r="O242" s="31"/>
      <c r="P242" s="31"/>
    </row>
    <row r="243" s="24" customFormat="1" ht="50.1" customHeight="1" spans="8:16">
      <c r="H243" s="31"/>
      <c r="I243" s="31"/>
      <c r="J243" s="42"/>
      <c r="K243" s="31"/>
      <c r="L243" s="31"/>
      <c r="M243" s="31"/>
      <c r="N243" s="31"/>
      <c r="O243" s="31"/>
      <c r="P243" s="31"/>
    </row>
    <row r="244" s="24" customFormat="1" ht="50.1" customHeight="1" spans="8:16">
      <c r="H244" s="31"/>
      <c r="I244" s="31"/>
      <c r="J244" s="42"/>
      <c r="K244" s="31"/>
      <c r="L244" s="31"/>
      <c r="M244" s="31"/>
      <c r="N244" s="31"/>
      <c r="O244" s="31"/>
      <c r="P244" s="31"/>
    </row>
    <row r="245" s="24" customFormat="1" ht="50.1" customHeight="1" spans="8:16">
      <c r="H245" s="31"/>
      <c r="I245" s="31"/>
      <c r="J245" s="42"/>
      <c r="K245" s="31"/>
      <c r="L245" s="31"/>
      <c r="M245" s="31"/>
      <c r="N245" s="31"/>
      <c r="O245" s="31"/>
      <c r="P245" s="31"/>
    </row>
    <row r="246" s="24" customFormat="1" ht="50.1" customHeight="1" spans="8:16">
      <c r="H246" s="31"/>
      <c r="I246" s="31"/>
      <c r="J246" s="42"/>
      <c r="K246" s="31"/>
      <c r="L246" s="31"/>
      <c r="M246" s="31"/>
      <c r="N246" s="31"/>
      <c r="O246" s="31"/>
      <c r="P246" s="31"/>
    </row>
    <row r="247" s="24" customFormat="1" ht="50.1" customHeight="1" spans="8:16">
      <c r="H247" s="31"/>
      <c r="I247" s="31"/>
      <c r="J247" s="42"/>
      <c r="K247" s="31"/>
      <c r="L247" s="31"/>
      <c r="M247" s="31"/>
      <c r="N247" s="31"/>
      <c r="O247" s="31"/>
      <c r="P247" s="31"/>
    </row>
    <row r="248" s="24" customFormat="1" ht="50.1" customHeight="1" spans="8:16">
      <c r="H248" s="31"/>
      <c r="I248" s="31"/>
      <c r="J248" s="42"/>
      <c r="K248" s="31"/>
      <c r="L248" s="31"/>
      <c r="M248" s="31"/>
      <c r="N248" s="31"/>
      <c r="O248" s="31"/>
      <c r="P248" s="31"/>
    </row>
    <row r="249" s="24" customFormat="1" ht="50.1" customHeight="1" spans="8:16">
      <c r="H249" s="31"/>
      <c r="I249" s="31"/>
      <c r="J249" s="42"/>
      <c r="K249" s="31"/>
      <c r="L249" s="31"/>
      <c r="M249" s="31"/>
      <c r="N249" s="31"/>
      <c r="O249" s="31"/>
      <c r="P249" s="31"/>
    </row>
    <row r="250" s="24" customFormat="1" ht="50.1" customHeight="1" spans="8:16">
      <c r="H250" s="31"/>
      <c r="I250" s="31"/>
      <c r="J250" s="42"/>
      <c r="K250" s="31"/>
      <c r="L250" s="31"/>
      <c r="M250" s="31"/>
      <c r="N250" s="31"/>
      <c r="O250" s="31"/>
      <c r="P250" s="31"/>
    </row>
    <row r="251" s="24" customFormat="1" ht="50.1" customHeight="1" spans="8:16">
      <c r="H251" s="31"/>
      <c r="I251" s="31"/>
      <c r="J251" s="42"/>
      <c r="K251" s="31"/>
      <c r="L251" s="31"/>
      <c r="M251" s="31"/>
      <c r="N251" s="31"/>
      <c r="O251" s="31"/>
      <c r="P251" s="31"/>
    </row>
    <row r="252" s="24" customFormat="1" ht="50.1" customHeight="1" spans="8:16">
      <c r="H252" s="31"/>
      <c r="I252" s="31"/>
      <c r="J252" s="42"/>
      <c r="K252" s="31"/>
      <c r="L252" s="31"/>
      <c r="M252" s="31"/>
      <c r="N252" s="31"/>
      <c r="O252" s="31"/>
      <c r="P252" s="31"/>
    </row>
    <row r="253" s="24" customFormat="1" ht="50.1" customHeight="1" spans="8:16">
      <c r="H253" s="31"/>
      <c r="I253" s="31"/>
      <c r="J253" s="42"/>
      <c r="K253" s="31"/>
      <c r="L253" s="31"/>
      <c r="M253" s="31"/>
      <c r="N253" s="31"/>
      <c r="O253" s="31"/>
      <c r="P253" s="31"/>
    </row>
    <row r="254" s="24" customFormat="1" ht="50.1" customHeight="1" spans="8:16">
      <c r="H254" s="31"/>
      <c r="I254" s="31"/>
      <c r="J254" s="42"/>
      <c r="K254" s="31"/>
      <c r="L254" s="31"/>
      <c r="M254" s="31"/>
      <c r="N254" s="31"/>
      <c r="O254" s="31"/>
      <c r="P254" s="31"/>
    </row>
    <row r="255" s="24" customFormat="1" ht="50.1" customHeight="1" spans="8:16">
      <c r="H255" s="31"/>
      <c r="I255" s="31"/>
      <c r="J255" s="42"/>
      <c r="K255" s="31"/>
      <c r="L255" s="31"/>
      <c r="M255" s="31"/>
      <c r="N255" s="31"/>
      <c r="O255" s="31"/>
      <c r="P255" s="31"/>
    </row>
    <row r="256" s="24" customFormat="1" ht="50.1" customHeight="1" spans="8:16">
      <c r="H256" s="31"/>
      <c r="I256" s="31"/>
      <c r="J256" s="42"/>
      <c r="K256" s="31"/>
      <c r="L256" s="31"/>
      <c r="M256" s="31"/>
      <c r="N256" s="31"/>
      <c r="O256" s="31"/>
      <c r="P256" s="31"/>
    </row>
    <row r="257" s="24" customFormat="1" ht="50.1" customHeight="1" spans="8:16">
      <c r="H257" s="31"/>
      <c r="I257" s="31"/>
      <c r="J257" s="42"/>
      <c r="K257" s="31"/>
      <c r="L257" s="31"/>
      <c r="M257" s="31"/>
      <c r="N257" s="31"/>
      <c r="O257" s="31"/>
      <c r="P257" s="31"/>
    </row>
    <row r="258" s="24" customFormat="1" ht="50.1" customHeight="1" spans="8:16">
      <c r="H258" s="31"/>
      <c r="I258" s="31"/>
      <c r="J258" s="42"/>
      <c r="K258" s="31"/>
      <c r="L258" s="31"/>
      <c r="M258" s="31"/>
      <c r="N258" s="31"/>
      <c r="O258" s="31"/>
      <c r="P258" s="31"/>
    </row>
    <row r="259" s="24" customFormat="1" ht="50.1" customHeight="1" spans="8:16">
      <c r="H259" s="31"/>
      <c r="I259" s="31"/>
      <c r="J259" s="42"/>
      <c r="K259" s="31"/>
      <c r="L259" s="31"/>
      <c r="M259" s="31"/>
      <c r="N259" s="31"/>
      <c r="O259" s="31"/>
      <c r="P259" s="31"/>
    </row>
    <row r="260" s="24" customFormat="1" ht="50.1" customHeight="1" spans="8:16">
      <c r="H260" s="31"/>
      <c r="I260" s="31"/>
      <c r="J260" s="42"/>
      <c r="K260" s="31"/>
      <c r="L260" s="31"/>
      <c r="M260" s="31"/>
      <c r="N260" s="31"/>
      <c r="O260" s="31"/>
      <c r="P260" s="31"/>
    </row>
    <row r="261" s="24" customFormat="1" ht="50.1" customHeight="1" spans="8:16">
      <c r="H261" s="31"/>
      <c r="I261" s="31"/>
      <c r="J261" s="42"/>
      <c r="K261" s="31"/>
      <c r="L261" s="31"/>
      <c r="M261" s="31"/>
      <c r="N261" s="31"/>
      <c r="O261" s="31"/>
      <c r="P261" s="31"/>
    </row>
    <row r="262" s="24" customFormat="1" ht="50.1" customHeight="1" spans="8:16">
      <c r="H262" s="31"/>
      <c r="I262" s="31"/>
      <c r="J262" s="42"/>
      <c r="K262" s="31"/>
      <c r="L262" s="31"/>
      <c r="M262" s="31"/>
      <c r="N262" s="31"/>
      <c r="O262" s="31"/>
      <c r="P262" s="31"/>
    </row>
    <row r="263" s="24" customFormat="1" ht="50.1" customHeight="1" spans="8:16">
      <c r="H263" s="31"/>
      <c r="I263" s="31"/>
      <c r="J263" s="42"/>
      <c r="K263" s="31"/>
      <c r="L263" s="31"/>
      <c r="M263" s="31"/>
      <c r="N263" s="31"/>
      <c r="O263" s="31"/>
      <c r="P263" s="31"/>
    </row>
    <row r="264" s="24" customFormat="1" ht="50.1" customHeight="1" spans="8:16">
      <c r="H264" s="31"/>
      <c r="I264" s="31"/>
      <c r="J264" s="42"/>
      <c r="K264" s="31"/>
      <c r="L264" s="31"/>
      <c r="M264" s="31"/>
      <c r="N264" s="31"/>
      <c r="O264" s="31"/>
      <c r="P264" s="31"/>
    </row>
    <row r="265" s="24" customFormat="1" ht="50.1" customHeight="1" spans="8:16">
      <c r="H265" s="31"/>
      <c r="I265" s="31"/>
      <c r="J265" s="42"/>
      <c r="K265" s="31"/>
      <c r="L265" s="31"/>
      <c r="M265" s="31"/>
      <c r="N265" s="31"/>
      <c r="O265" s="31"/>
      <c r="P265" s="31"/>
    </row>
    <row r="266" s="24" customFormat="1" ht="50.1" customHeight="1" spans="8:16">
      <c r="H266" s="31"/>
      <c r="I266" s="31"/>
      <c r="J266" s="42"/>
      <c r="K266" s="31"/>
      <c r="L266" s="31"/>
      <c r="M266" s="31"/>
      <c r="N266" s="31"/>
      <c r="O266" s="31"/>
      <c r="P266" s="31"/>
    </row>
    <row r="267" s="24" customFormat="1" ht="50.1" customHeight="1" spans="8:16">
      <c r="H267" s="31"/>
      <c r="I267" s="31"/>
      <c r="J267" s="42"/>
      <c r="K267" s="31"/>
      <c r="L267" s="31"/>
      <c r="M267" s="31"/>
      <c r="N267" s="31"/>
      <c r="O267" s="31"/>
      <c r="P267" s="31"/>
    </row>
    <row r="268" s="24" customFormat="1" ht="50.1" customHeight="1" spans="8:16">
      <c r="H268" s="31"/>
      <c r="I268" s="31"/>
      <c r="J268" s="42"/>
      <c r="K268" s="31"/>
      <c r="L268" s="31"/>
      <c r="M268" s="31"/>
      <c r="N268" s="31"/>
      <c r="O268" s="31"/>
      <c r="P268" s="31"/>
    </row>
    <row r="269" s="24" customFormat="1" ht="50.1" customHeight="1" spans="8:16">
      <c r="H269" s="31"/>
      <c r="I269" s="31"/>
      <c r="J269" s="42"/>
      <c r="K269" s="31"/>
      <c r="L269" s="31"/>
      <c r="M269" s="31"/>
      <c r="N269" s="31"/>
      <c r="O269" s="31"/>
      <c r="P269" s="31"/>
    </row>
    <row r="270" s="24" customFormat="1" ht="50.1" customHeight="1" spans="8:16">
      <c r="H270" s="31"/>
      <c r="I270" s="31"/>
      <c r="J270" s="42"/>
      <c r="K270" s="31"/>
      <c r="L270" s="31"/>
      <c r="M270" s="31"/>
      <c r="N270" s="31"/>
      <c r="O270" s="31"/>
      <c r="P270" s="31"/>
    </row>
    <row r="271" s="24" customFormat="1" ht="50.1" customHeight="1" spans="8:16">
      <c r="H271" s="31"/>
      <c r="I271" s="31"/>
      <c r="J271" s="42"/>
      <c r="K271" s="31"/>
      <c r="L271" s="31"/>
      <c r="M271" s="31"/>
      <c r="N271" s="31"/>
      <c r="O271" s="31"/>
      <c r="P271" s="31"/>
    </row>
    <row r="272" s="24" customFormat="1" ht="50.1" customHeight="1" spans="8:16">
      <c r="H272" s="31"/>
      <c r="I272" s="31"/>
      <c r="J272" s="42"/>
      <c r="K272" s="31"/>
      <c r="L272" s="31"/>
      <c r="M272" s="31"/>
      <c r="N272" s="31"/>
      <c r="O272" s="31"/>
      <c r="P272" s="31"/>
    </row>
    <row r="273" s="24" customFormat="1" ht="50.1" customHeight="1" spans="8:16">
      <c r="H273" s="31"/>
      <c r="I273" s="31"/>
      <c r="J273" s="42"/>
      <c r="K273" s="31"/>
      <c r="L273" s="31"/>
      <c r="M273" s="31"/>
      <c r="N273" s="31"/>
      <c r="O273" s="31"/>
      <c r="P273" s="31"/>
    </row>
    <row r="274" s="24" customFormat="1" ht="50.1" customHeight="1" spans="8:16">
      <c r="H274" s="31"/>
      <c r="I274" s="31"/>
      <c r="J274" s="42"/>
      <c r="K274" s="31"/>
      <c r="L274" s="31"/>
      <c r="M274" s="31"/>
      <c r="N274" s="31"/>
      <c r="O274" s="31"/>
      <c r="P274" s="31"/>
    </row>
    <row r="275" s="24" customFormat="1" ht="50.1" customHeight="1" spans="8:16">
      <c r="H275" s="31"/>
      <c r="I275" s="31"/>
      <c r="J275" s="42"/>
      <c r="K275" s="31"/>
      <c r="L275" s="31"/>
      <c r="M275" s="31"/>
      <c r="N275" s="31"/>
      <c r="O275" s="31"/>
      <c r="P275" s="31"/>
    </row>
    <row r="276" s="24" customFormat="1" ht="50.1" customHeight="1" spans="8:16">
      <c r="H276" s="31"/>
      <c r="I276" s="31"/>
      <c r="J276" s="42"/>
      <c r="K276" s="31"/>
      <c r="L276" s="31"/>
      <c r="M276" s="31"/>
      <c r="N276" s="31"/>
      <c r="O276" s="31"/>
      <c r="P276" s="31"/>
    </row>
    <row r="277" s="24" customFormat="1" ht="50.1" customHeight="1" spans="8:16">
      <c r="H277" s="31"/>
      <c r="I277" s="31"/>
      <c r="J277" s="42"/>
      <c r="K277" s="31"/>
      <c r="L277" s="31"/>
      <c r="M277" s="31"/>
      <c r="N277" s="31"/>
      <c r="O277" s="31"/>
      <c r="P277" s="31"/>
    </row>
    <row r="278" s="24" customFormat="1" ht="50.1" customHeight="1" spans="8:16">
      <c r="H278" s="31"/>
      <c r="I278" s="31"/>
      <c r="J278" s="42"/>
      <c r="K278" s="31"/>
      <c r="L278" s="31"/>
      <c r="M278" s="31"/>
      <c r="N278" s="31"/>
      <c r="O278" s="31"/>
      <c r="P278" s="31"/>
    </row>
    <row r="279" s="24" customFormat="1" ht="50.1" customHeight="1" spans="8:16">
      <c r="H279" s="31"/>
      <c r="I279" s="31"/>
      <c r="J279" s="42"/>
      <c r="K279" s="31"/>
      <c r="L279" s="31"/>
      <c r="M279" s="31"/>
      <c r="N279" s="31"/>
      <c r="O279" s="31"/>
      <c r="P279" s="31"/>
    </row>
    <row r="280" s="24" customFormat="1" ht="50.1" customHeight="1" spans="8:16">
      <c r="H280" s="31"/>
      <c r="I280" s="31"/>
      <c r="J280" s="42"/>
      <c r="K280" s="31"/>
      <c r="L280" s="31"/>
      <c r="M280" s="31"/>
      <c r="N280" s="31"/>
      <c r="O280" s="31"/>
      <c r="P280" s="31"/>
    </row>
    <row r="281" s="24" customFormat="1" ht="50.1" customHeight="1" spans="8:16">
      <c r="H281" s="31"/>
      <c r="I281" s="31"/>
      <c r="J281" s="42"/>
      <c r="K281" s="31"/>
      <c r="L281" s="31"/>
      <c r="M281" s="31"/>
      <c r="N281" s="31"/>
      <c r="O281" s="31"/>
      <c r="P281" s="31"/>
    </row>
    <row r="282" s="24" customFormat="1" ht="50.1" customHeight="1" spans="8:16">
      <c r="H282" s="31"/>
      <c r="I282" s="31"/>
      <c r="J282" s="42"/>
      <c r="K282" s="31"/>
      <c r="L282" s="31"/>
      <c r="M282" s="31"/>
      <c r="N282" s="31"/>
      <c r="O282" s="31"/>
      <c r="P282" s="31"/>
    </row>
    <row r="283" s="24" customFormat="1" ht="50.1" customHeight="1" spans="8:16">
      <c r="H283" s="31"/>
      <c r="I283" s="31"/>
      <c r="J283" s="42"/>
      <c r="K283" s="31"/>
      <c r="L283" s="31"/>
      <c r="M283" s="31"/>
      <c r="N283" s="31"/>
      <c r="O283" s="31"/>
      <c r="P283" s="31"/>
    </row>
    <row r="284" s="24" customFormat="1" ht="50.1" customHeight="1" spans="8:16">
      <c r="H284" s="31"/>
      <c r="I284" s="31"/>
      <c r="J284" s="42"/>
      <c r="K284" s="31"/>
      <c r="L284" s="31"/>
      <c r="M284" s="31"/>
      <c r="N284" s="31"/>
      <c r="O284" s="31"/>
      <c r="P284" s="31"/>
    </row>
    <row r="285" s="24" customFormat="1" ht="50.1" customHeight="1" spans="8:16">
      <c r="H285" s="31"/>
      <c r="I285" s="31"/>
      <c r="J285" s="42"/>
      <c r="K285" s="31"/>
      <c r="L285" s="31"/>
      <c r="M285" s="31"/>
      <c r="N285" s="31"/>
      <c r="O285" s="31"/>
      <c r="P285" s="31"/>
    </row>
    <row r="286" s="24" customFormat="1" ht="50.1" customHeight="1" spans="8:16">
      <c r="H286" s="31"/>
      <c r="I286" s="31"/>
      <c r="J286" s="31"/>
      <c r="K286" s="31"/>
      <c r="L286" s="31"/>
      <c r="M286" s="31"/>
      <c r="N286" s="31"/>
      <c r="O286" s="31"/>
      <c r="P286" s="31"/>
    </row>
    <row r="287" s="24" customFormat="1" ht="50.1" customHeight="1" spans="8:16">
      <c r="H287" s="31"/>
      <c r="I287" s="31"/>
      <c r="J287" s="31"/>
      <c r="K287" s="31"/>
      <c r="L287" s="31"/>
      <c r="M287" s="31"/>
      <c r="N287" s="31"/>
      <c r="O287" s="31"/>
      <c r="P287" s="31"/>
    </row>
    <row r="288" s="24" customFormat="1" ht="50.1" customHeight="1" spans="8:16">
      <c r="H288" s="31"/>
      <c r="I288" s="31"/>
      <c r="J288" s="31"/>
      <c r="K288" s="31"/>
      <c r="L288" s="31"/>
      <c r="M288" s="31"/>
      <c r="N288" s="31"/>
      <c r="O288" s="31"/>
      <c r="P288" s="31"/>
    </row>
    <row r="289" s="24" customFormat="1" ht="50.1" customHeight="1" spans="8:16">
      <c r="H289" s="31"/>
      <c r="I289" s="31"/>
      <c r="J289" s="31"/>
      <c r="K289" s="31"/>
      <c r="L289" s="31"/>
      <c r="M289" s="31"/>
      <c r="N289" s="31"/>
      <c r="O289" s="31"/>
      <c r="P289" s="31"/>
    </row>
    <row r="290" s="24" customFormat="1" ht="50.1" customHeight="1" spans="8:16">
      <c r="H290" s="31"/>
      <c r="I290" s="31"/>
      <c r="J290" s="31"/>
      <c r="K290" s="31"/>
      <c r="L290" s="31"/>
      <c r="M290" s="31"/>
      <c r="N290" s="31"/>
      <c r="O290" s="31"/>
      <c r="P290" s="31"/>
    </row>
    <row r="291" s="24" customFormat="1" ht="50.1" customHeight="1" spans="8:16">
      <c r="H291" s="31"/>
      <c r="I291" s="31"/>
      <c r="J291" s="31"/>
      <c r="K291" s="31"/>
      <c r="L291" s="31"/>
      <c r="M291" s="31"/>
      <c r="N291" s="31"/>
      <c r="O291" s="31"/>
      <c r="P291" s="31"/>
    </row>
    <row r="292" s="24" customFormat="1" ht="50.1" customHeight="1" spans="8:16">
      <c r="H292" s="31"/>
      <c r="I292" s="31"/>
      <c r="J292" s="31"/>
      <c r="K292" s="31"/>
      <c r="L292" s="31"/>
      <c r="M292" s="31"/>
      <c r="N292" s="31"/>
      <c r="O292" s="31"/>
      <c r="P292" s="31"/>
    </row>
    <row r="293" s="24" customFormat="1" ht="50.1" customHeight="1" spans="8:16">
      <c r="H293" s="31"/>
      <c r="I293" s="31"/>
      <c r="J293" s="31"/>
      <c r="K293" s="31"/>
      <c r="L293" s="31"/>
      <c r="M293" s="31"/>
      <c r="N293" s="31"/>
      <c r="O293" s="31"/>
      <c r="P293" s="31"/>
    </row>
    <row r="294" s="24" customFormat="1" ht="50.1" customHeight="1" spans="8:16">
      <c r="H294" s="31"/>
      <c r="I294" s="31"/>
      <c r="J294" s="31"/>
      <c r="K294" s="31"/>
      <c r="L294" s="31"/>
      <c r="M294" s="31"/>
      <c r="N294" s="31"/>
      <c r="O294" s="31"/>
      <c r="P294" s="31"/>
    </row>
    <row r="295" s="24" customFormat="1" ht="50.1" customHeight="1" spans="8:16">
      <c r="H295" s="31"/>
      <c r="I295" s="31"/>
      <c r="J295" s="31"/>
      <c r="K295" s="31"/>
      <c r="L295" s="31"/>
      <c r="M295" s="31"/>
      <c r="N295" s="31"/>
      <c r="O295" s="31"/>
      <c r="P295" s="31"/>
    </row>
    <row r="296" s="24" customFormat="1" ht="50.1" customHeight="1" spans="8:16">
      <c r="H296" s="31"/>
      <c r="I296" s="31"/>
      <c r="J296" s="31"/>
      <c r="K296" s="31"/>
      <c r="L296" s="31"/>
      <c r="M296" s="31"/>
      <c r="N296" s="31"/>
      <c r="O296" s="31"/>
      <c r="P296" s="31"/>
    </row>
    <row r="297" s="24" customFormat="1" ht="50.1" customHeight="1" spans="8:16">
      <c r="H297" s="31"/>
      <c r="I297" s="31"/>
      <c r="J297" s="31"/>
      <c r="K297" s="31"/>
      <c r="L297" s="31"/>
      <c r="M297" s="31"/>
      <c r="N297" s="31"/>
      <c r="O297" s="31"/>
      <c r="P297" s="31"/>
    </row>
    <row r="298" s="24" customFormat="1" ht="50.1" customHeight="1" spans="8:16">
      <c r="H298" s="31"/>
      <c r="I298" s="31"/>
      <c r="J298" s="31"/>
      <c r="K298" s="31"/>
      <c r="L298" s="31"/>
      <c r="M298" s="31"/>
      <c r="N298" s="31"/>
      <c r="O298" s="31"/>
      <c r="P298" s="31"/>
    </row>
    <row r="299" s="24" customFormat="1" ht="50.1" customHeight="1" spans="8:16">
      <c r="H299" s="31"/>
      <c r="I299" s="31"/>
      <c r="J299" s="31"/>
      <c r="K299" s="31"/>
      <c r="L299" s="31"/>
      <c r="M299" s="31"/>
      <c r="N299" s="31"/>
      <c r="O299" s="31"/>
      <c r="P299" s="31"/>
    </row>
    <row r="300" s="24" customFormat="1" ht="50.1" customHeight="1" spans="8:16">
      <c r="H300" s="31"/>
      <c r="I300" s="31"/>
      <c r="J300" s="31"/>
      <c r="K300" s="31"/>
      <c r="L300" s="31"/>
      <c r="M300" s="31"/>
      <c r="N300" s="31"/>
      <c r="O300" s="31"/>
      <c r="P300" s="31"/>
    </row>
    <row r="301" s="24" customFormat="1" ht="50.1" customHeight="1" spans="8:16">
      <c r="H301" s="31"/>
      <c r="I301" s="31"/>
      <c r="J301" s="31"/>
      <c r="K301" s="31"/>
      <c r="L301" s="31"/>
      <c r="M301" s="31"/>
      <c r="N301" s="31"/>
      <c r="O301" s="31"/>
      <c r="P301" s="31"/>
    </row>
    <row r="302" s="24" customFormat="1" ht="50.1" customHeight="1" spans="8:16">
      <c r="H302" s="31"/>
      <c r="I302" s="31"/>
      <c r="J302" s="31"/>
      <c r="K302" s="31"/>
      <c r="L302" s="31"/>
      <c r="M302" s="31"/>
      <c r="N302" s="31"/>
      <c r="O302" s="31"/>
      <c r="P302" s="31"/>
    </row>
    <row r="303" s="24" customFormat="1" ht="50.1" customHeight="1" spans="8:16">
      <c r="H303" s="31"/>
      <c r="I303" s="31"/>
      <c r="J303" s="31"/>
      <c r="K303" s="31"/>
      <c r="L303" s="31"/>
      <c r="M303" s="31"/>
      <c r="N303" s="31"/>
      <c r="O303" s="31"/>
      <c r="P303" s="31"/>
    </row>
    <row r="304" s="24" customFormat="1" ht="50.1" customHeight="1" spans="8:16">
      <c r="H304" s="31"/>
      <c r="I304" s="31"/>
      <c r="J304" s="31"/>
      <c r="K304" s="31"/>
      <c r="L304" s="31"/>
      <c r="M304" s="31"/>
      <c r="N304" s="31"/>
      <c r="O304" s="31"/>
      <c r="P304" s="31"/>
    </row>
    <row r="305" s="24" customFormat="1" ht="50.1" customHeight="1" spans="8:16">
      <c r="H305" s="31"/>
      <c r="I305" s="31"/>
      <c r="J305" s="31"/>
      <c r="K305" s="31"/>
      <c r="L305" s="31"/>
      <c r="M305" s="31"/>
      <c r="N305" s="31"/>
      <c r="O305" s="31"/>
      <c r="P305" s="31"/>
    </row>
    <row r="306" s="24" customFormat="1" ht="50.1" customHeight="1" spans="8:16">
      <c r="H306" s="31"/>
      <c r="I306" s="31"/>
      <c r="J306" s="31"/>
      <c r="K306" s="31"/>
      <c r="L306" s="31"/>
      <c r="M306" s="31"/>
      <c r="N306" s="31"/>
      <c r="O306" s="31"/>
      <c r="P306" s="31"/>
    </row>
    <row r="307" s="24" customFormat="1" ht="50.1" customHeight="1" spans="8:16">
      <c r="H307" s="31"/>
      <c r="I307" s="31"/>
      <c r="J307" s="31"/>
      <c r="K307" s="31"/>
      <c r="L307" s="31"/>
      <c r="M307" s="31"/>
      <c r="N307" s="31"/>
      <c r="O307" s="31"/>
      <c r="P307" s="31"/>
    </row>
    <row r="308" s="24" customFormat="1" ht="50.1" customHeight="1" spans="8:16">
      <c r="H308" s="31"/>
      <c r="I308" s="31"/>
      <c r="J308" s="31"/>
      <c r="K308" s="31"/>
      <c r="L308" s="31"/>
      <c r="M308" s="31"/>
      <c r="N308" s="31"/>
      <c r="O308" s="31"/>
      <c r="P308" s="31"/>
    </row>
    <row r="309" s="24" customFormat="1" ht="50.1" customHeight="1" spans="8:16">
      <c r="H309" s="31"/>
      <c r="I309" s="31"/>
      <c r="J309" s="31"/>
      <c r="K309" s="31"/>
      <c r="L309" s="31"/>
      <c r="M309" s="31"/>
      <c r="N309" s="31"/>
      <c r="O309" s="31"/>
      <c r="P309" s="31"/>
    </row>
    <row r="310" s="24" customFormat="1" ht="50.1" customHeight="1" spans="8:16">
      <c r="H310" s="31"/>
      <c r="I310" s="31"/>
      <c r="J310" s="31"/>
      <c r="K310" s="31"/>
      <c r="L310" s="31"/>
      <c r="M310" s="31"/>
      <c r="N310" s="31"/>
      <c r="O310" s="31"/>
      <c r="P310" s="31"/>
    </row>
    <row r="311" s="24" customFormat="1" ht="50.1" customHeight="1" spans="8:16">
      <c r="H311" s="31"/>
      <c r="I311" s="31"/>
      <c r="J311" s="31"/>
      <c r="K311" s="31"/>
      <c r="L311" s="31"/>
      <c r="M311" s="31"/>
      <c r="N311" s="31"/>
      <c r="O311" s="31"/>
      <c r="P311" s="31"/>
    </row>
    <row r="312" s="24" customFormat="1" ht="50.1" customHeight="1" spans="8:16">
      <c r="H312" s="31"/>
      <c r="I312" s="31"/>
      <c r="J312" s="31"/>
      <c r="K312" s="31"/>
      <c r="L312" s="31"/>
      <c r="M312" s="31"/>
      <c r="N312" s="31"/>
      <c r="O312" s="31"/>
      <c r="P312" s="31"/>
    </row>
    <row r="313" s="24" customFormat="1" ht="50.1" customHeight="1" spans="8:16">
      <c r="H313" s="31"/>
      <c r="I313" s="31"/>
      <c r="J313" s="31"/>
      <c r="K313" s="31"/>
      <c r="L313" s="31"/>
      <c r="M313" s="31"/>
      <c r="N313" s="31"/>
      <c r="O313" s="31"/>
      <c r="P313" s="31"/>
    </row>
    <row r="314" s="24" customFormat="1" ht="50.1" customHeight="1" spans="8:16">
      <c r="H314" s="31"/>
      <c r="I314" s="31"/>
      <c r="J314" s="31"/>
      <c r="K314" s="31"/>
      <c r="L314" s="31"/>
      <c r="M314" s="31"/>
      <c r="N314" s="31"/>
      <c r="O314" s="31"/>
      <c r="P314" s="31"/>
    </row>
    <row r="315" s="24" customFormat="1" ht="50.1" customHeight="1" spans="8:16">
      <c r="H315" s="31"/>
      <c r="I315" s="31"/>
      <c r="J315" s="31"/>
      <c r="K315" s="31"/>
      <c r="L315" s="31"/>
      <c r="M315" s="31"/>
      <c r="N315" s="31"/>
      <c r="O315" s="31"/>
      <c r="P315" s="31"/>
    </row>
    <row r="316" s="24" customFormat="1" ht="50.1" customHeight="1" spans="8:16">
      <c r="H316" s="31"/>
      <c r="I316" s="31"/>
      <c r="J316" s="31"/>
      <c r="K316" s="31"/>
      <c r="L316" s="31"/>
      <c r="M316" s="31"/>
      <c r="N316" s="31"/>
      <c r="O316" s="31"/>
      <c r="P316" s="31"/>
    </row>
    <row r="317" s="24" customFormat="1" ht="50.1" customHeight="1" spans="8:16">
      <c r="H317" s="31"/>
      <c r="I317" s="31"/>
      <c r="J317" s="31"/>
      <c r="K317" s="31"/>
      <c r="L317" s="31"/>
      <c r="M317" s="31"/>
      <c r="N317" s="31"/>
      <c r="O317" s="31"/>
      <c r="P317" s="31"/>
    </row>
    <row r="318" s="24" customFormat="1" ht="50.1" customHeight="1" spans="8:16">
      <c r="H318" s="31"/>
      <c r="I318" s="31"/>
      <c r="J318" s="31"/>
      <c r="K318" s="31"/>
      <c r="L318" s="31"/>
      <c r="M318" s="31"/>
      <c r="N318" s="31"/>
      <c r="O318" s="31"/>
      <c r="P318" s="31"/>
    </row>
    <row r="319" s="24" customFormat="1" ht="50.1" customHeight="1" spans="8:16">
      <c r="H319" s="31"/>
      <c r="I319" s="31"/>
      <c r="J319" s="31"/>
      <c r="K319" s="31"/>
      <c r="L319" s="31"/>
      <c r="M319" s="31"/>
      <c r="N319" s="31"/>
      <c r="O319" s="31"/>
      <c r="P319" s="31"/>
    </row>
    <row r="320" s="24" customFormat="1" ht="50.1" customHeight="1" spans="8:16">
      <c r="H320" s="31"/>
      <c r="I320" s="31"/>
      <c r="J320" s="31"/>
      <c r="K320" s="31"/>
      <c r="L320" s="31"/>
      <c r="M320" s="31"/>
      <c r="N320" s="31"/>
      <c r="O320" s="31"/>
      <c r="P320" s="31"/>
    </row>
    <row r="321" s="24" customFormat="1" ht="50.1" customHeight="1" spans="8:16">
      <c r="H321" s="31"/>
      <c r="I321" s="31"/>
      <c r="J321" s="31"/>
      <c r="K321" s="31"/>
      <c r="L321" s="31"/>
      <c r="M321" s="31"/>
      <c r="N321" s="31"/>
      <c r="O321" s="31"/>
      <c r="P321" s="31"/>
    </row>
    <row r="322" s="24" customFormat="1" ht="50.1" customHeight="1" spans="8:16">
      <c r="H322" s="31"/>
      <c r="I322" s="31"/>
      <c r="J322" s="31"/>
      <c r="K322" s="31"/>
      <c r="L322" s="31"/>
      <c r="M322" s="31"/>
      <c r="N322" s="31"/>
      <c r="O322" s="31"/>
      <c r="P322" s="31"/>
    </row>
    <row r="323" s="24" customFormat="1" ht="50.1" customHeight="1" spans="8:16">
      <c r="H323" s="31"/>
      <c r="I323" s="31"/>
      <c r="J323" s="31"/>
      <c r="K323" s="31"/>
      <c r="L323" s="31"/>
      <c r="M323" s="31"/>
      <c r="N323" s="31"/>
      <c r="O323" s="31"/>
      <c r="P323" s="31"/>
    </row>
    <row r="324" s="24" customFormat="1" ht="50.1" customHeight="1" spans="8:16">
      <c r="H324" s="31"/>
      <c r="I324" s="31"/>
      <c r="J324" s="31"/>
      <c r="K324" s="31"/>
      <c r="L324" s="31"/>
      <c r="M324" s="31"/>
      <c r="N324" s="31"/>
      <c r="O324" s="31"/>
      <c r="P324" s="31"/>
    </row>
    <row r="325" s="24" customFormat="1" ht="50.1" customHeight="1" spans="8:16">
      <c r="H325" s="31"/>
      <c r="I325" s="31"/>
      <c r="J325" s="31"/>
      <c r="K325" s="31"/>
      <c r="L325" s="31"/>
      <c r="M325" s="31"/>
      <c r="N325" s="31"/>
      <c r="O325" s="31"/>
      <c r="P325" s="31"/>
    </row>
    <row r="326" s="24" customFormat="1" ht="50.1" customHeight="1" spans="8:16">
      <c r="H326" s="31"/>
      <c r="I326" s="31"/>
      <c r="J326" s="31"/>
      <c r="K326" s="31"/>
      <c r="L326" s="31"/>
      <c r="M326" s="31"/>
      <c r="N326" s="31"/>
      <c r="O326" s="31"/>
      <c r="P326" s="31"/>
    </row>
    <row r="327" s="24" customFormat="1" ht="50.1" customHeight="1" spans="8:16">
      <c r="H327" s="31"/>
      <c r="I327" s="31"/>
      <c r="J327" s="31"/>
      <c r="K327" s="31"/>
      <c r="L327" s="31"/>
      <c r="M327" s="31"/>
      <c r="N327" s="31"/>
      <c r="O327" s="31"/>
      <c r="P327" s="31"/>
    </row>
    <row r="328" s="24" customFormat="1" ht="50.1" customHeight="1" spans="8:16">
      <c r="H328" s="31"/>
      <c r="I328" s="31"/>
      <c r="J328" s="31"/>
      <c r="K328" s="31"/>
      <c r="L328" s="31"/>
      <c r="M328" s="31"/>
      <c r="N328" s="31"/>
      <c r="O328" s="31"/>
      <c r="P328" s="31"/>
    </row>
    <row r="329" s="24" customFormat="1" ht="50.1" customHeight="1" spans="8:16">
      <c r="H329" s="31"/>
      <c r="I329" s="31"/>
      <c r="J329" s="31"/>
      <c r="K329" s="31"/>
      <c r="L329" s="31"/>
      <c r="M329" s="31"/>
      <c r="N329" s="31"/>
      <c r="O329" s="31"/>
      <c r="P329" s="31"/>
    </row>
    <row r="330" s="24" customFormat="1" ht="50.1" customHeight="1" spans="8:16">
      <c r="H330" s="31"/>
      <c r="I330" s="31"/>
      <c r="J330" s="31"/>
      <c r="K330" s="31"/>
      <c r="L330" s="31"/>
      <c r="M330" s="31"/>
      <c r="N330" s="31"/>
      <c r="O330" s="31"/>
      <c r="P330" s="31"/>
    </row>
    <row r="331" s="24" customFormat="1" ht="50.1" customHeight="1" spans="8:16">
      <c r="H331" s="31"/>
      <c r="I331" s="31"/>
      <c r="J331" s="31"/>
      <c r="K331" s="31"/>
      <c r="L331" s="31"/>
      <c r="M331" s="31"/>
      <c r="N331" s="31"/>
      <c r="O331" s="31"/>
      <c r="P331" s="31"/>
    </row>
    <row r="332" s="24" customFormat="1" ht="50.1" customHeight="1" spans="8:16">
      <c r="H332" s="31"/>
      <c r="I332" s="31"/>
      <c r="J332" s="31"/>
      <c r="K332" s="31"/>
      <c r="L332" s="31"/>
      <c r="M332" s="31"/>
      <c r="N332" s="31"/>
      <c r="O332" s="31"/>
      <c r="P332" s="31"/>
    </row>
    <row r="333" s="24" customFormat="1" ht="50.1" customHeight="1" spans="8:16">
      <c r="H333" s="31"/>
      <c r="I333" s="31"/>
      <c r="J333" s="31"/>
      <c r="K333" s="31"/>
      <c r="L333" s="31"/>
      <c r="M333" s="31"/>
      <c r="N333" s="31"/>
      <c r="O333" s="31"/>
      <c r="P333" s="31"/>
    </row>
    <row r="334" s="24" customFormat="1" ht="50.1" customHeight="1" spans="8:16">
      <c r="H334" s="31"/>
      <c r="I334" s="31"/>
      <c r="J334" s="31"/>
      <c r="K334" s="31"/>
      <c r="L334" s="31"/>
      <c r="M334" s="31"/>
      <c r="N334" s="31"/>
      <c r="O334" s="31"/>
      <c r="P334" s="31"/>
    </row>
    <row r="335" s="24" customFormat="1" ht="50.1" customHeight="1" spans="8:16">
      <c r="H335" s="31"/>
      <c r="I335" s="31"/>
      <c r="J335" s="31"/>
      <c r="K335" s="31"/>
      <c r="L335" s="31"/>
      <c r="M335" s="31"/>
      <c r="N335" s="31"/>
      <c r="O335" s="31"/>
      <c r="P335" s="31"/>
    </row>
    <row r="336" s="24" customFormat="1" ht="50.1" customHeight="1" spans="8:16">
      <c r="H336" s="31"/>
      <c r="I336" s="31"/>
      <c r="J336" s="31"/>
      <c r="K336" s="31"/>
      <c r="L336" s="31"/>
      <c r="M336" s="31"/>
      <c r="N336" s="31"/>
      <c r="O336" s="31"/>
      <c r="P336" s="31"/>
    </row>
    <row r="337" s="24" customFormat="1" ht="50.1" customHeight="1" spans="8:16">
      <c r="H337" s="31"/>
      <c r="I337" s="31"/>
      <c r="J337" s="31"/>
      <c r="K337" s="31"/>
      <c r="L337" s="31"/>
      <c r="M337" s="31"/>
      <c r="N337" s="31"/>
      <c r="O337" s="31"/>
      <c r="P337" s="31"/>
    </row>
    <row r="338" s="24" customFormat="1" ht="50.1" customHeight="1" spans="8:16">
      <c r="H338" s="31"/>
      <c r="I338" s="31"/>
      <c r="J338" s="31"/>
      <c r="K338" s="31"/>
      <c r="L338" s="31"/>
      <c r="M338" s="31"/>
      <c r="N338" s="31"/>
      <c r="O338" s="31"/>
      <c r="P338" s="31"/>
    </row>
    <row r="339" s="24" customFormat="1" ht="50.1" customHeight="1" spans="8:16">
      <c r="H339" s="31"/>
      <c r="I339" s="31"/>
      <c r="J339" s="31"/>
      <c r="K339" s="31"/>
      <c r="L339" s="31"/>
      <c r="M339" s="31"/>
      <c r="N339" s="31"/>
      <c r="O339" s="31"/>
      <c r="P339" s="31"/>
    </row>
    <row r="340" s="24" customFormat="1" ht="50.1" customHeight="1" spans="8:16">
      <c r="H340" s="31"/>
      <c r="I340" s="31"/>
      <c r="J340" s="31"/>
      <c r="K340" s="31"/>
      <c r="L340" s="31"/>
      <c r="M340" s="31"/>
      <c r="N340" s="31"/>
      <c r="O340" s="31"/>
      <c r="P340" s="31"/>
    </row>
    <row r="341" s="24" customFormat="1" ht="50.1" customHeight="1" spans="8:16">
      <c r="H341" s="31"/>
      <c r="I341" s="31"/>
      <c r="J341" s="31"/>
      <c r="K341" s="31"/>
      <c r="L341" s="31"/>
      <c r="M341" s="31"/>
      <c r="N341" s="31"/>
      <c r="O341" s="31"/>
      <c r="P341" s="31"/>
    </row>
    <row r="342" s="24" customFormat="1" ht="50.1" customHeight="1" spans="8:16">
      <c r="H342" s="31"/>
      <c r="I342" s="31"/>
      <c r="J342" s="31"/>
      <c r="K342" s="31"/>
      <c r="L342" s="31"/>
      <c r="M342" s="31"/>
      <c r="N342" s="31"/>
      <c r="O342" s="31"/>
      <c r="P342" s="31"/>
    </row>
    <row r="343" s="24" customFormat="1" ht="50.1" customHeight="1" spans="8:16">
      <c r="H343" s="31"/>
      <c r="I343" s="31"/>
      <c r="J343" s="31"/>
      <c r="K343" s="31"/>
      <c r="L343" s="31"/>
      <c r="M343" s="31"/>
      <c r="N343" s="31"/>
      <c r="O343" s="31"/>
      <c r="P343" s="31"/>
    </row>
    <row r="344" s="24" customFormat="1" ht="50.1" customHeight="1" spans="8:16">
      <c r="H344" s="31"/>
      <c r="I344" s="31"/>
      <c r="J344" s="31"/>
      <c r="K344" s="31"/>
      <c r="L344" s="31"/>
      <c r="M344" s="31"/>
      <c r="N344" s="31"/>
      <c r="O344" s="31"/>
      <c r="P344" s="31"/>
    </row>
    <row r="345" s="24" customFormat="1" ht="50.1" customHeight="1" spans="8:16">
      <c r="H345" s="31"/>
      <c r="I345" s="31"/>
      <c r="J345" s="31"/>
      <c r="K345" s="31"/>
      <c r="L345" s="31"/>
      <c r="M345" s="31"/>
      <c r="N345" s="31"/>
      <c r="O345" s="31"/>
      <c r="P345" s="31"/>
    </row>
    <row r="346" s="24" customFormat="1" ht="50.1" customHeight="1" spans="8:16">
      <c r="H346" s="31"/>
      <c r="I346" s="31"/>
      <c r="J346" s="31"/>
      <c r="K346" s="31"/>
      <c r="L346" s="31"/>
      <c r="M346" s="31"/>
      <c r="N346" s="31"/>
      <c r="O346" s="31"/>
      <c r="P346" s="31"/>
    </row>
    <row r="347" s="24" customFormat="1" ht="50.1" customHeight="1" spans="8:16">
      <c r="H347" s="31"/>
      <c r="I347" s="31"/>
      <c r="J347" s="31"/>
      <c r="K347" s="31"/>
      <c r="L347" s="31"/>
      <c r="M347" s="31"/>
      <c r="N347" s="31"/>
      <c r="O347" s="31"/>
      <c r="P347" s="31"/>
    </row>
    <row r="348" s="24" customFormat="1" ht="50.1" customHeight="1" spans="8:16">
      <c r="H348" s="31"/>
      <c r="I348" s="31"/>
      <c r="J348" s="31"/>
      <c r="K348" s="31"/>
      <c r="L348" s="31"/>
      <c r="M348" s="31"/>
      <c r="N348" s="31"/>
      <c r="O348" s="31"/>
      <c r="P348" s="31"/>
    </row>
    <row r="349" s="24" customFormat="1" ht="50.1" customHeight="1" spans="8:16">
      <c r="H349" s="31"/>
      <c r="I349" s="31"/>
      <c r="J349" s="31"/>
      <c r="K349" s="31"/>
      <c r="L349" s="31"/>
      <c r="M349" s="31"/>
      <c r="N349" s="31"/>
      <c r="O349" s="31"/>
      <c r="P349" s="31"/>
    </row>
    <row r="350" s="24" customFormat="1" ht="50.1" customHeight="1" spans="8:16">
      <c r="H350" s="31"/>
      <c r="I350" s="31"/>
      <c r="J350" s="31"/>
      <c r="K350" s="31"/>
      <c r="L350" s="31"/>
      <c r="M350" s="31"/>
      <c r="N350" s="31"/>
      <c r="O350" s="31"/>
      <c r="P350" s="31"/>
    </row>
    <row r="351" s="24" customFormat="1" ht="50.1" customHeight="1" spans="8:16">
      <c r="H351" s="31"/>
      <c r="I351" s="31"/>
      <c r="J351" s="31"/>
      <c r="K351" s="31"/>
      <c r="L351" s="31"/>
      <c r="M351" s="31"/>
      <c r="N351" s="31"/>
      <c r="O351" s="31"/>
      <c r="P351" s="31"/>
    </row>
    <row r="352" s="24" customFormat="1" ht="50.1" customHeight="1" spans="8:16">
      <c r="H352" s="31"/>
      <c r="I352" s="31"/>
      <c r="J352" s="31"/>
      <c r="K352" s="31"/>
      <c r="L352" s="31"/>
      <c r="M352" s="31"/>
      <c r="N352" s="31"/>
      <c r="O352" s="31"/>
      <c r="P352" s="31"/>
    </row>
    <row r="353" s="24" customFormat="1" ht="50.1" customHeight="1" spans="8:16">
      <c r="H353" s="31"/>
      <c r="I353" s="31"/>
      <c r="J353" s="31"/>
      <c r="K353" s="31"/>
      <c r="L353" s="31"/>
      <c r="M353" s="31"/>
      <c r="N353" s="31"/>
      <c r="O353" s="31"/>
      <c r="P353" s="31"/>
    </row>
    <row r="354" s="24" customFormat="1" ht="50.1" customHeight="1" spans="8:16">
      <c r="H354" s="31"/>
      <c r="I354" s="31"/>
      <c r="J354" s="31"/>
      <c r="K354" s="31"/>
      <c r="L354" s="31"/>
      <c r="M354" s="31"/>
      <c r="N354" s="31"/>
      <c r="O354" s="31"/>
      <c r="P354" s="31"/>
    </row>
    <row r="355" s="24" customFormat="1" ht="50.1" customHeight="1" spans="8:16">
      <c r="H355" s="31"/>
      <c r="I355" s="31"/>
      <c r="J355" s="31"/>
      <c r="K355" s="31"/>
      <c r="L355" s="31"/>
      <c r="M355" s="31"/>
      <c r="N355" s="31"/>
      <c r="O355" s="31"/>
      <c r="P355" s="31"/>
    </row>
    <row r="356" s="24" customFormat="1" ht="50.1" customHeight="1" spans="8:16">
      <c r="H356" s="31"/>
      <c r="I356" s="31"/>
      <c r="J356" s="31"/>
      <c r="K356" s="31"/>
      <c r="L356" s="31"/>
      <c r="M356" s="31"/>
      <c r="N356" s="31"/>
      <c r="O356" s="31"/>
      <c r="P356" s="31"/>
    </row>
    <row r="357" s="24" customFormat="1" ht="50.1" customHeight="1" spans="8:16">
      <c r="H357" s="31"/>
      <c r="I357" s="31"/>
      <c r="J357" s="31"/>
      <c r="K357" s="31"/>
      <c r="L357" s="31"/>
      <c r="M357" s="31"/>
      <c r="N357" s="31"/>
      <c r="O357" s="31"/>
      <c r="P357" s="31"/>
    </row>
    <row r="358" s="24" customFormat="1" ht="50.1" customHeight="1" spans="8:16">
      <c r="H358" s="31"/>
      <c r="I358" s="31"/>
      <c r="J358" s="31"/>
      <c r="K358" s="31"/>
      <c r="L358" s="31"/>
      <c r="M358" s="31"/>
      <c r="N358" s="31"/>
      <c r="O358" s="31"/>
      <c r="P358" s="31"/>
    </row>
    <row r="359" s="24" customFormat="1" ht="50.1" customHeight="1" spans="8:16">
      <c r="H359" s="31"/>
      <c r="I359" s="31"/>
      <c r="J359" s="31"/>
      <c r="K359" s="31"/>
      <c r="L359" s="31"/>
      <c r="M359" s="31"/>
      <c r="N359" s="31"/>
      <c r="O359" s="31"/>
      <c r="P359" s="31"/>
    </row>
    <row r="360" s="24" customFormat="1" ht="50.1" customHeight="1" spans="8:16">
      <c r="H360" s="31"/>
      <c r="I360" s="31"/>
      <c r="J360" s="31"/>
      <c r="K360" s="31"/>
      <c r="L360" s="31"/>
      <c r="M360" s="31"/>
      <c r="N360" s="31"/>
      <c r="O360" s="31"/>
      <c r="P360" s="31"/>
    </row>
    <row r="361" s="24" customFormat="1" ht="50.1" customHeight="1" spans="8:16">
      <c r="H361" s="31"/>
      <c r="I361" s="31"/>
      <c r="J361" s="31"/>
      <c r="K361" s="31"/>
      <c r="L361" s="31"/>
      <c r="M361" s="31"/>
      <c r="N361" s="31"/>
      <c r="O361" s="31"/>
      <c r="P361" s="31"/>
    </row>
    <row r="362" s="24" customFormat="1" ht="50.1" customHeight="1" spans="8:16">
      <c r="H362" s="31"/>
      <c r="I362" s="31"/>
      <c r="J362" s="31"/>
      <c r="K362" s="31"/>
      <c r="L362" s="31"/>
      <c r="M362" s="31"/>
      <c r="N362" s="31"/>
      <c r="O362" s="31"/>
      <c r="P362" s="31"/>
    </row>
    <row r="363" s="24" customFormat="1" ht="50.1" customHeight="1" spans="8:16">
      <c r="H363" s="31"/>
      <c r="I363" s="31"/>
      <c r="J363" s="31"/>
      <c r="K363" s="31"/>
      <c r="L363" s="31"/>
      <c r="M363" s="31"/>
      <c r="N363" s="31"/>
      <c r="O363" s="31"/>
      <c r="P363" s="31"/>
    </row>
    <row r="364" s="24" customFormat="1" ht="50.1" customHeight="1" spans="8:16">
      <c r="H364" s="31"/>
      <c r="I364" s="31"/>
      <c r="J364" s="31"/>
      <c r="K364" s="31"/>
      <c r="L364" s="31"/>
      <c r="M364" s="31"/>
      <c r="N364" s="31"/>
      <c r="O364" s="31"/>
      <c r="P364" s="31"/>
    </row>
    <row r="365" s="24" customFormat="1" ht="50.1" customHeight="1" spans="8:16">
      <c r="H365" s="31"/>
      <c r="I365" s="31"/>
      <c r="J365" s="31"/>
      <c r="K365" s="31"/>
      <c r="L365" s="31"/>
      <c r="M365" s="31"/>
      <c r="N365" s="31"/>
      <c r="O365" s="31"/>
      <c r="P365" s="31"/>
    </row>
    <row r="366" s="24" customFormat="1" ht="50.1" customHeight="1" spans="8:16">
      <c r="H366" s="31"/>
      <c r="I366" s="31"/>
      <c r="J366" s="31"/>
      <c r="K366" s="31"/>
      <c r="L366" s="31"/>
      <c r="M366" s="31"/>
      <c r="N366" s="31"/>
      <c r="O366" s="31"/>
      <c r="P366" s="31"/>
    </row>
    <row r="367" s="24" customFormat="1" ht="50.1" customHeight="1" spans="8:16">
      <c r="H367" s="31"/>
      <c r="I367" s="31"/>
      <c r="J367" s="31"/>
      <c r="K367" s="31"/>
      <c r="L367" s="31"/>
      <c r="M367" s="31"/>
      <c r="N367" s="31"/>
      <c r="O367" s="31"/>
      <c r="P367" s="31"/>
    </row>
    <row r="368" s="24" customFormat="1" ht="50.1" customHeight="1" spans="8:16">
      <c r="H368" s="31"/>
      <c r="I368" s="31"/>
      <c r="J368" s="31"/>
      <c r="K368" s="31"/>
      <c r="L368" s="31"/>
      <c r="M368" s="31"/>
      <c r="N368" s="31"/>
      <c r="O368" s="31"/>
      <c r="P368" s="31"/>
    </row>
    <row r="369" s="24" customFormat="1" ht="50.1" customHeight="1" spans="8:16">
      <c r="H369" s="31"/>
      <c r="I369" s="31"/>
      <c r="J369" s="31"/>
      <c r="K369" s="31"/>
      <c r="L369" s="31"/>
      <c r="M369" s="31"/>
      <c r="N369" s="31"/>
      <c r="O369" s="31"/>
      <c r="P369" s="31"/>
    </row>
    <row r="370" s="24" customFormat="1" ht="50.1" customHeight="1" spans="8:16">
      <c r="H370" s="31"/>
      <c r="I370" s="31"/>
      <c r="J370" s="31"/>
      <c r="K370" s="31"/>
      <c r="L370" s="31"/>
      <c r="M370" s="31"/>
      <c r="N370" s="31"/>
      <c r="O370" s="31"/>
      <c r="P370" s="31"/>
    </row>
    <row r="371" s="24" customFormat="1" ht="50.1" customHeight="1" spans="8:16">
      <c r="H371" s="31"/>
      <c r="I371" s="31"/>
      <c r="J371" s="31"/>
      <c r="K371" s="31"/>
      <c r="L371" s="31"/>
      <c r="M371" s="31"/>
      <c r="N371" s="31"/>
      <c r="O371" s="31"/>
      <c r="P371" s="31"/>
    </row>
    <row r="372" s="24" customFormat="1" ht="50.1" customHeight="1" spans="8:16">
      <c r="H372" s="31"/>
      <c r="I372" s="31"/>
      <c r="J372" s="31"/>
      <c r="K372" s="31"/>
      <c r="L372" s="31"/>
      <c r="M372" s="31"/>
      <c r="N372" s="31"/>
      <c r="O372" s="31"/>
      <c r="P372" s="31"/>
    </row>
    <row r="373" s="24" customFormat="1" ht="50.1" customHeight="1" spans="8:16">
      <c r="H373" s="31"/>
      <c r="I373" s="31"/>
      <c r="J373" s="31"/>
      <c r="K373" s="31"/>
      <c r="L373" s="31"/>
      <c r="M373" s="31"/>
      <c r="N373" s="31"/>
      <c r="O373" s="31"/>
      <c r="P373" s="31"/>
    </row>
    <row r="374" s="24" customFormat="1" ht="50.1" customHeight="1" spans="8:16">
      <c r="H374" s="31"/>
      <c r="I374" s="31"/>
      <c r="J374" s="31"/>
      <c r="K374" s="31"/>
      <c r="L374" s="31"/>
      <c r="M374" s="31"/>
      <c r="N374" s="31"/>
      <c r="O374" s="31"/>
      <c r="P374" s="31"/>
    </row>
    <row r="375" s="24" customFormat="1" ht="50.1" customHeight="1" spans="8:16">
      <c r="H375" s="31"/>
      <c r="I375" s="31"/>
      <c r="J375" s="31"/>
      <c r="K375" s="31"/>
      <c r="L375" s="31"/>
      <c r="M375" s="31"/>
      <c r="N375" s="31"/>
      <c r="O375" s="31"/>
      <c r="P375" s="31"/>
    </row>
    <row r="376" s="24" customFormat="1" ht="50.1" customHeight="1" spans="8:16">
      <c r="H376" s="31"/>
      <c r="I376" s="31"/>
      <c r="J376" s="31"/>
      <c r="K376" s="31"/>
      <c r="L376" s="31"/>
      <c r="M376" s="31"/>
      <c r="N376" s="31"/>
      <c r="O376" s="31"/>
      <c r="P376" s="31"/>
    </row>
    <row r="377" s="24" customFormat="1" ht="50.1" customHeight="1" spans="8:16">
      <c r="H377" s="31"/>
      <c r="I377" s="31"/>
      <c r="J377" s="31"/>
      <c r="K377" s="31"/>
      <c r="L377" s="31"/>
      <c r="M377" s="31"/>
      <c r="N377" s="31"/>
      <c r="O377" s="31"/>
      <c r="P377" s="31"/>
    </row>
    <row r="378" s="24" customFormat="1" ht="50.1" customHeight="1" spans="8:16">
      <c r="H378" s="31"/>
      <c r="I378" s="31"/>
      <c r="J378" s="31"/>
      <c r="K378" s="31"/>
      <c r="L378" s="31"/>
      <c r="M378" s="31"/>
      <c r="N378" s="31"/>
      <c r="O378" s="31"/>
      <c r="P378" s="31"/>
    </row>
    <row r="379" s="24" customFormat="1" ht="50.1" customHeight="1" spans="8:16">
      <c r="H379" s="31"/>
      <c r="I379" s="31"/>
      <c r="J379" s="31"/>
      <c r="K379" s="31"/>
      <c r="L379" s="31"/>
      <c r="M379" s="31"/>
      <c r="N379" s="31"/>
      <c r="O379" s="31"/>
      <c r="P379" s="31"/>
    </row>
    <row r="380" s="24" customFormat="1" ht="50.1" customHeight="1" spans="8:16">
      <c r="H380" s="31"/>
      <c r="I380" s="31"/>
      <c r="J380" s="31"/>
      <c r="K380" s="31"/>
      <c r="L380" s="31"/>
      <c r="M380" s="31"/>
      <c r="N380" s="31"/>
      <c r="O380" s="31"/>
      <c r="P380" s="31"/>
    </row>
    <row r="381" s="24" customFormat="1" ht="50.1" customHeight="1" spans="8:16">
      <c r="H381" s="31"/>
      <c r="I381" s="31"/>
      <c r="J381" s="31"/>
      <c r="K381" s="31"/>
      <c r="L381" s="31"/>
      <c r="M381" s="31"/>
      <c r="N381" s="31"/>
      <c r="O381" s="31"/>
      <c r="P381" s="31"/>
    </row>
    <row r="382" s="24" customFormat="1" ht="50.1" customHeight="1" spans="8:16">
      <c r="H382" s="31"/>
      <c r="I382" s="31"/>
      <c r="J382" s="31"/>
      <c r="K382" s="31"/>
      <c r="L382" s="31"/>
      <c r="M382" s="31"/>
      <c r="N382" s="31"/>
      <c r="O382" s="31"/>
      <c r="P382" s="31"/>
    </row>
    <row r="383" s="24" customFormat="1" ht="50.1" customHeight="1" spans="8:16">
      <c r="H383" s="31"/>
      <c r="I383" s="31"/>
      <c r="J383" s="31"/>
      <c r="K383" s="31"/>
      <c r="L383" s="31"/>
      <c r="M383" s="31"/>
      <c r="N383" s="31"/>
      <c r="O383" s="31"/>
      <c r="P383" s="31"/>
    </row>
    <row r="384" s="24" customFormat="1" ht="50.1" customHeight="1" spans="8:16">
      <c r="H384" s="31"/>
      <c r="I384" s="31"/>
      <c r="J384" s="31"/>
      <c r="K384" s="31"/>
      <c r="L384" s="31"/>
      <c r="M384" s="31"/>
      <c r="N384" s="31"/>
      <c r="O384" s="31"/>
      <c r="P384" s="31"/>
    </row>
    <row r="385" s="24" customFormat="1" ht="50.1" customHeight="1" spans="8:16">
      <c r="H385" s="31"/>
      <c r="I385" s="31"/>
      <c r="J385" s="31"/>
      <c r="K385" s="31"/>
      <c r="L385" s="31"/>
      <c r="M385" s="31"/>
      <c r="N385" s="31"/>
      <c r="O385" s="31"/>
      <c r="P385" s="31"/>
    </row>
    <row r="386" s="24" customFormat="1" ht="50.1" customHeight="1" spans="8:16">
      <c r="H386" s="31"/>
      <c r="I386" s="31"/>
      <c r="J386" s="31"/>
      <c r="K386" s="31"/>
      <c r="L386" s="31"/>
      <c r="M386" s="31"/>
      <c r="N386" s="31"/>
      <c r="O386" s="31"/>
      <c r="P386" s="31"/>
    </row>
    <row r="387" s="24" customFormat="1" ht="50.1" customHeight="1" spans="8:16">
      <c r="H387" s="31"/>
      <c r="I387" s="31"/>
      <c r="J387" s="31"/>
      <c r="K387" s="31"/>
      <c r="L387" s="31"/>
      <c r="M387" s="31"/>
      <c r="N387" s="31"/>
      <c r="O387" s="31"/>
      <c r="P387" s="31"/>
    </row>
    <row r="388" s="24" customFormat="1" ht="50.1" customHeight="1" spans="8:16">
      <c r="H388" s="31"/>
      <c r="I388" s="31"/>
      <c r="J388" s="31"/>
      <c r="K388" s="31"/>
      <c r="L388" s="31"/>
      <c r="M388" s="31"/>
      <c r="N388" s="31"/>
      <c r="O388" s="31"/>
      <c r="P388" s="31"/>
    </row>
    <row r="389" s="24" customFormat="1" ht="50.1" customHeight="1" spans="8:16">
      <c r="H389" s="31"/>
      <c r="I389" s="31"/>
      <c r="J389" s="31"/>
      <c r="K389" s="31"/>
      <c r="L389" s="31"/>
      <c r="M389" s="31"/>
      <c r="N389" s="31"/>
      <c r="O389" s="31"/>
      <c r="P389" s="31"/>
    </row>
    <row r="390" s="24" customFormat="1" ht="50.1" customHeight="1" spans="8:16">
      <c r="H390" s="31"/>
      <c r="I390" s="31"/>
      <c r="J390" s="31"/>
      <c r="K390" s="31"/>
      <c r="L390" s="31"/>
      <c r="M390" s="31"/>
      <c r="N390" s="31"/>
      <c r="O390" s="31"/>
      <c r="P390" s="31"/>
    </row>
    <row r="391" s="24" customFormat="1" ht="50.1" customHeight="1" spans="8:16">
      <c r="H391" s="31"/>
      <c r="I391" s="31"/>
      <c r="J391" s="31"/>
      <c r="K391" s="31"/>
      <c r="L391" s="31"/>
      <c r="M391" s="31"/>
      <c r="N391" s="31"/>
      <c r="O391" s="31"/>
      <c r="P391" s="31"/>
    </row>
    <row r="392" s="24" customFormat="1" ht="50.1" customHeight="1" spans="8:16">
      <c r="H392" s="31"/>
      <c r="I392" s="31"/>
      <c r="J392" s="31"/>
      <c r="K392" s="31"/>
      <c r="L392" s="31"/>
      <c r="M392" s="31"/>
      <c r="N392" s="31"/>
      <c r="O392" s="31"/>
      <c r="P392" s="31"/>
    </row>
    <row r="393" s="24" customFormat="1" ht="50.1" customHeight="1" spans="8:16">
      <c r="H393" s="31"/>
      <c r="I393" s="31"/>
      <c r="J393" s="31"/>
      <c r="K393" s="31"/>
      <c r="L393" s="31"/>
      <c r="M393" s="31"/>
      <c r="N393" s="31"/>
      <c r="O393" s="31"/>
      <c r="P393" s="31"/>
    </row>
    <row r="394" s="24" customFormat="1" ht="50.1" customHeight="1" spans="8:16">
      <c r="H394" s="31"/>
      <c r="I394" s="31"/>
      <c r="J394" s="31"/>
      <c r="K394" s="31"/>
      <c r="L394" s="31"/>
      <c r="M394" s="31"/>
      <c r="N394" s="31"/>
      <c r="O394" s="31"/>
      <c r="P394" s="31"/>
    </row>
    <row r="395" s="24" customFormat="1" ht="50.1" customHeight="1" spans="8:16">
      <c r="H395" s="31"/>
      <c r="I395" s="31"/>
      <c r="J395" s="31"/>
      <c r="K395" s="31"/>
      <c r="L395" s="31"/>
      <c r="M395" s="31"/>
      <c r="N395" s="31"/>
      <c r="O395" s="31"/>
      <c r="P395" s="31"/>
    </row>
    <row r="396" s="24" customFormat="1" ht="50.1" customHeight="1" spans="8:16">
      <c r="H396" s="31"/>
      <c r="I396" s="31"/>
      <c r="J396" s="31"/>
      <c r="K396" s="31"/>
      <c r="L396" s="31"/>
      <c r="M396" s="31"/>
      <c r="N396" s="31"/>
      <c r="O396" s="31"/>
      <c r="P396" s="31"/>
    </row>
    <row r="397" s="24" customFormat="1" ht="50.1" customHeight="1" spans="8:16">
      <c r="H397" s="31"/>
      <c r="I397" s="31"/>
      <c r="J397" s="31"/>
      <c r="K397" s="31"/>
      <c r="L397" s="31"/>
      <c r="M397" s="31"/>
      <c r="N397" s="31"/>
      <c r="O397" s="31"/>
      <c r="P397" s="31"/>
    </row>
    <row r="398" s="24" customFormat="1" ht="50.1" customHeight="1" spans="8:16">
      <c r="H398" s="31"/>
      <c r="I398" s="31"/>
      <c r="J398" s="31"/>
      <c r="K398" s="31"/>
      <c r="L398" s="31"/>
      <c r="M398" s="31"/>
      <c r="N398" s="31"/>
      <c r="O398" s="31"/>
      <c r="P398" s="31"/>
    </row>
    <row r="399" s="24" customFormat="1" ht="50.1" customHeight="1" spans="8:16">
      <c r="H399" s="31"/>
      <c r="I399" s="31"/>
      <c r="J399" s="31"/>
      <c r="K399" s="31"/>
      <c r="L399" s="31"/>
      <c r="M399" s="31"/>
      <c r="N399" s="31"/>
      <c r="O399" s="31"/>
      <c r="P399" s="31"/>
    </row>
    <row r="400" s="24" customFormat="1" ht="50.1" customHeight="1" spans="8:16">
      <c r="H400" s="31"/>
      <c r="I400" s="31"/>
      <c r="J400" s="31"/>
      <c r="K400" s="31"/>
      <c r="L400" s="31"/>
      <c r="M400" s="31"/>
      <c r="N400" s="31"/>
      <c r="O400" s="31"/>
      <c r="P400" s="31"/>
    </row>
    <row r="401" s="24" customFormat="1" ht="50.1" customHeight="1" spans="8:16">
      <c r="H401" s="31"/>
      <c r="I401" s="31"/>
      <c r="J401" s="31"/>
      <c r="K401" s="31"/>
      <c r="L401" s="31"/>
      <c r="M401" s="31"/>
      <c r="N401" s="31"/>
      <c r="O401" s="31"/>
      <c r="P401" s="31"/>
    </row>
    <row r="402" s="24" customFormat="1" ht="50.1" customHeight="1" spans="8:16">
      <c r="H402" s="31"/>
      <c r="I402" s="31"/>
      <c r="J402" s="31"/>
      <c r="K402" s="31"/>
      <c r="L402" s="31"/>
      <c r="M402" s="31"/>
      <c r="N402" s="31"/>
      <c r="O402" s="31"/>
      <c r="P402" s="31"/>
    </row>
    <row r="403" s="24" customFormat="1" ht="50.1" customHeight="1" spans="8:16">
      <c r="H403" s="31"/>
      <c r="I403" s="31"/>
      <c r="J403" s="31"/>
      <c r="K403" s="31"/>
      <c r="L403" s="31"/>
      <c r="M403" s="31"/>
      <c r="N403" s="31"/>
      <c r="O403" s="31"/>
      <c r="P403" s="31"/>
    </row>
    <row r="404" s="24" customFormat="1" ht="50.1" customHeight="1" spans="8:16">
      <c r="H404" s="31"/>
      <c r="I404" s="31"/>
      <c r="J404" s="31"/>
      <c r="K404" s="31"/>
      <c r="L404" s="31"/>
      <c r="M404" s="31"/>
      <c r="N404" s="31"/>
      <c r="O404" s="31"/>
      <c r="P404" s="31"/>
    </row>
    <row r="405" s="24" customFormat="1" ht="50.1" customHeight="1" spans="8:16">
      <c r="H405" s="31"/>
      <c r="I405" s="31"/>
      <c r="J405" s="31"/>
      <c r="K405" s="31"/>
      <c r="L405" s="31"/>
      <c r="M405" s="31"/>
      <c r="N405" s="31"/>
      <c r="O405" s="31"/>
      <c r="P405" s="31"/>
    </row>
    <row r="406" s="24" customFormat="1" ht="50.1" customHeight="1" spans="8:16">
      <c r="H406" s="31"/>
      <c r="I406" s="31"/>
      <c r="J406" s="31"/>
      <c r="K406" s="31"/>
      <c r="L406" s="31"/>
      <c r="M406" s="31"/>
      <c r="N406" s="31"/>
      <c r="O406" s="31"/>
      <c r="P406" s="31"/>
    </row>
    <row r="407" s="24" customFormat="1" ht="50.1" customHeight="1" spans="8:16">
      <c r="H407" s="31"/>
      <c r="I407" s="31"/>
      <c r="J407" s="31"/>
      <c r="K407" s="31"/>
      <c r="L407" s="31"/>
      <c r="M407" s="31"/>
      <c r="N407" s="31"/>
      <c r="O407" s="31"/>
      <c r="P407" s="31"/>
    </row>
    <row r="408" s="24" customFormat="1" ht="50.1" customHeight="1" spans="8:16">
      <c r="H408" s="31"/>
      <c r="I408" s="31"/>
      <c r="J408" s="31"/>
      <c r="K408" s="31"/>
      <c r="L408" s="31"/>
      <c r="M408" s="31"/>
      <c r="N408" s="31"/>
      <c r="O408" s="31"/>
      <c r="P408" s="31"/>
    </row>
    <row r="409" s="24" customFormat="1" ht="50.1" customHeight="1" spans="8:16">
      <c r="H409" s="31"/>
      <c r="I409" s="31"/>
      <c r="J409" s="31"/>
      <c r="K409" s="31"/>
      <c r="L409" s="31"/>
      <c r="M409" s="31"/>
      <c r="N409" s="31"/>
      <c r="O409" s="31"/>
      <c r="P409" s="31"/>
    </row>
    <row r="410" s="24" customFormat="1" ht="50.1" customHeight="1" spans="8:16">
      <c r="H410" s="31"/>
      <c r="I410" s="31"/>
      <c r="J410" s="31"/>
      <c r="K410" s="31"/>
      <c r="L410" s="31"/>
      <c r="M410" s="31"/>
      <c r="N410" s="31"/>
      <c r="O410" s="31"/>
      <c r="P410" s="31"/>
    </row>
    <row r="411" s="24" customFormat="1" ht="50.1" customHeight="1" spans="8:16">
      <c r="H411" s="31"/>
      <c r="I411" s="31"/>
      <c r="J411" s="31"/>
      <c r="K411" s="31"/>
      <c r="L411" s="31"/>
      <c r="M411" s="31"/>
      <c r="N411" s="31"/>
      <c r="O411" s="31"/>
      <c r="P411" s="31"/>
    </row>
    <row r="412" s="24" customFormat="1" ht="50.1" customHeight="1" spans="8:16">
      <c r="H412" s="31"/>
      <c r="I412" s="31"/>
      <c r="J412" s="31"/>
      <c r="K412" s="31"/>
      <c r="L412" s="31"/>
      <c r="M412" s="31"/>
      <c r="N412" s="31"/>
      <c r="O412" s="31"/>
      <c r="P412" s="31"/>
    </row>
    <row r="413" s="24" customFormat="1" ht="50.1" customHeight="1" spans="8:16">
      <c r="H413" s="31"/>
      <c r="I413" s="31"/>
      <c r="J413" s="31"/>
      <c r="K413" s="31"/>
      <c r="L413" s="31"/>
      <c r="M413" s="31"/>
      <c r="N413" s="31"/>
      <c r="O413" s="31"/>
      <c r="P413" s="31"/>
    </row>
    <row r="414" s="24" customFormat="1" ht="50.1" customHeight="1" spans="8:16">
      <c r="H414" s="31"/>
      <c r="I414" s="31"/>
      <c r="J414" s="31"/>
      <c r="K414" s="31"/>
      <c r="L414" s="31"/>
      <c r="M414" s="31"/>
      <c r="N414" s="31"/>
      <c r="O414" s="31"/>
      <c r="P414" s="31"/>
    </row>
    <row r="415" s="24" customFormat="1" ht="50.1" customHeight="1" spans="8:16">
      <c r="H415" s="31"/>
      <c r="I415" s="31"/>
      <c r="J415" s="31"/>
      <c r="K415" s="31"/>
      <c r="L415" s="31"/>
      <c r="M415" s="31"/>
      <c r="N415" s="31"/>
      <c r="O415" s="31"/>
      <c r="P415" s="31"/>
    </row>
    <row r="416" s="24" customFormat="1" ht="50.1" customHeight="1" spans="8:16">
      <c r="H416" s="31"/>
      <c r="I416" s="31"/>
      <c r="J416" s="31"/>
      <c r="K416" s="31"/>
      <c r="L416" s="31"/>
      <c r="M416" s="31"/>
      <c r="N416" s="31"/>
      <c r="O416" s="31"/>
      <c r="P416" s="31"/>
    </row>
    <row r="417" s="24" customFormat="1" ht="50.1" customHeight="1" spans="8:16">
      <c r="H417" s="31"/>
      <c r="I417" s="31"/>
      <c r="J417" s="31"/>
      <c r="K417" s="31"/>
      <c r="L417" s="31"/>
      <c r="M417" s="31"/>
      <c r="N417" s="31"/>
      <c r="O417" s="31"/>
      <c r="P417" s="31"/>
    </row>
    <row r="418" s="24" customFormat="1" ht="50.1" customHeight="1" spans="8:16">
      <c r="H418" s="31"/>
      <c r="I418" s="31"/>
      <c r="J418" s="31"/>
      <c r="K418" s="31"/>
      <c r="L418" s="31"/>
      <c r="M418" s="31"/>
      <c r="N418" s="31"/>
      <c r="O418" s="31"/>
      <c r="P418" s="31"/>
    </row>
    <row r="419" s="24" customFormat="1" ht="50.1" customHeight="1" spans="8:16">
      <c r="H419" s="31"/>
      <c r="I419" s="31"/>
      <c r="J419" s="31"/>
      <c r="K419" s="31"/>
      <c r="L419" s="31"/>
      <c r="M419" s="31"/>
      <c r="N419" s="31"/>
      <c r="O419" s="31"/>
      <c r="P419" s="31"/>
    </row>
    <row r="420" s="24" customFormat="1" ht="50.1" customHeight="1" spans="8:16">
      <c r="H420" s="31"/>
      <c r="I420" s="31"/>
      <c r="J420" s="31"/>
      <c r="K420" s="31"/>
      <c r="L420" s="31"/>
      <c r="M420" s="31"/>
      <c r="N420" s="31"/>
      <c r="O420" s="31"/>
      <c r="P420" s="31"/>
    </row>
    <row r="421" s="24" customFormat="1" ht="50.1" customHeight="1" spans="8:16">
      <c r="H421" s="31"/>
      <c r="I421" s="31"/>
      <c r="J421" s="31"/>
      <c r="K421" s="31"/>
      <c r="L421" s="31"/>
      <c r="M421" s="31"/>
      <c r="N421" s="31"/>
      <c r="O421" s="31"/>
      <c r="P421" s="31"/>
    </row>
    <row r="422" s="24" customFormat="1" ht="50.1" customHeight="1" spans="8:16">
      <c r="H422" s="31"/>
      <c r="I422" s="31"/>
      <c r="J422" s="31"/>
      <c r="K422" s="31"/>
      <c r="L422" s="31"/>
      <c r="M422" s="31"/>
      <c r="N422" s="31"/>
      <c r="O422" s="31"/>
      <c r="P422" s="31"/>
    </row>
    <row r="423" s="24" customFormat="1" ht="50.1" customHeight="1" spans="8:16">
      <c r="H423" s="31"/>
      <c r="I423" s="31"/>
      <c r="J423" s="31"/>
      <c r="K423" s="31"/>
      <c r="L423" s="31"/>
      <c r="M423" s="31"/>
      <c r="N423" s="31"/>
      <c r="O423" s="31"/>
      <c r="P423" s="31"/>
    </row>
    <row r="424" s="24" customFormat="1" ht="50.1" customHeight="1" spans="8:16">
      <c r="H424" s="31"/>
      <c r="I424" s="31"/>
      <c r="J424" s="31"/>
      <c r="K424" s="31"/>
      <c r="L424" s="31"/>
      <c r="M424" s="31"/>
      <c r="N424" s="31"/>
      <c r="O424" s="31"/>
      <c r="P424" s="31"/>
    </row>
    <row r="425" s="24" customFormat="1" ht="50.1" customHeight="1" spans="8:16">
      <c r="H425" s="31"/>
      <c r="I425" s="31"/>
      <c r="J425" s="31"/>
      <c r="K425" s="31"/>
      <c r="L425" s="31"/>
      <c r="M425" s="31"/>
      <c r="N425" s="31"/>
      <c r="O425" s="31"/>
      <c r="P425" s="31"/>
    </row>
    <row r="426" s="24" customFormat="1" ht="50.1" customHeight="1" spans="8:16">
      <c r="H426" s="31"/>
      <c r="I426" s="31"/>
      <c r="J426" s="31"/>
      <c r="K426" s="31"/>
      <c r="L426" s="31"/>
      <c r="M426" s="31"/>
      <c r="N426" s="31"/>
      <c r="O426" s="31"/>
      <c r="P426" s="31"/>
    </row>
    <row r="427" s="24" customFormat="1" ht="50.1" customHeight="1" spans="8:16">
      <c r="H427" s="31"/>
      <c r="I427" s="31"/>
      <c r="J427" s="31"/>
      <c r="K427" s="31"/>
      <c r="L427" s="31"/>
      <c r="M427" s="31"/>
      <c r="N427" s="31"/>
      <c r="O427" s="31"/>
      <c r="P427" s="31"/>
    </row>
    <row r="428" s="24" customFormat="1" ht="50.1" customHeight="1" spans="8:16">
      <c r="H428" s="31"/>
      <c r="I428" s="31"/>
      <c r="J428" s="31"/>
      <c r="K428" s="31"/>
      <c r="L428" s="31"/>
      <c r="M428" s="31"/>
      <c r="N428" s="31"/>
      <c r="O428" s="31"/>
      <c r="P428" s="31"/>
    </row>
    <row r="429" s="24" customFormat="1" ht="50.1" customHeight="1" spans="8:16">
      <c r="H429" s="31"/>
      <c r="I429" s="31"/>
      <c r="J429" s="31"/>
      <c r="K429" s="31"/>
      <c r="L429" s="31"/>
      <c r="M429" s="31"/>
      <c r="N429" s="31"/>
      <c r="O429" s="31"/>
      <c r="P429" s="31"/>
    </row>
    <row r="430" s="24" customFormat="1" ht="50.1" customHeight="1" spans="8:16">
      <c r="H430" s="31"/>
      <c r="I430" s="31"/>
      <c r="J430" s="31"/>
      <c r="K430" s="31"/>
      <c r="L430" s="31"/>
      <c r="M430" s="31"/>
      <c r="N430" s="31"/>
      <c r="O430" s="31"/>
      <c r="P430" s="31"/>
    </row>
    <row r="431" s="24" customFormat="1" ht="50.1" customHeight="1" spans="8:16">
      <c r="H431" s="31"/>
      <c r="I431" s="31"/>
      <c r="J431" s="31"/>
      <c r="K431" s="31"/>
      <c r="L431" s="31"/>
      <c r="M431" s="31"/>
      <c r="N431" s="31"/>
      <c r="O431" s="31"/>
      <c r="P431" s="31"/>
    </row>
    <row r="432" s="24" customFormat="1" ht="50.1" customHeight="1" spans="8:16">
      <c r="H432" s="31"/>
      <c r="I432" s="31"/>
      <c r="J432" s="31"/>
      <c r="K432" s="31"/>
      <c r="L432" s="31"/>
      <c r="M432" s="31"/>
      <c r="N432" s="31"/>
      <c r="O432" s="31"/>
      <c r="P432" s="31"/>
    </row>
    <row r="433" s="24" customFormat="1" ht="50.1" customHeight="1" spans="8:16">
      <c r="H433" s="31"/>
      <c r="I433" s="31"/>
      <c r="J433" s="31"/>
      <c r="K433" s="31"/>
      <c r="L433" s="31"/>
      <c r="M433" s="31"/>
      <c r="N433" s="31"/>
      <c r="O433" s="31"/>
      <c r="P433" s="31"/>
    </row>
    <row r="434" s="24" customFormat="1" ht="50.1" customHeight="1" spans="8:16">
      <c r="H434" s="31"/>
      <c r="I434" s="31"/>
      <c r="J434" s="31"/>
      <c r="K434" s="31"/>
      <c r="L434" s="31"/>
      <c r="M434" s="31"/>
      <c r="N434" s="31"/>
      <c r="O434" s="31"/>
      <c r="P434" s="31"/>
    </row>
    <row r="435" s="24" customFormat="1" ht="50.1" customHeight="1" spans="8:16">
      <c r="H435" s="31"/>
      <c r="I435" s="31"/>
      <c r="J435" s="31"/>
      <c r="K435" s="31"/>
      <c r="L435" s="31"/>
      <c r="M435" s="31"/>
      <c r="N435" s="31"/>
      <c r="O435" s="31"/>
      <c r="P435" s="31"/>
    </row>
    <row r="436" s="24" customFormat="1" ht="50.1" customHeight="1" spans="8:16">
      <c r="H436" s="31"/>
      <c r="I436" s="31"/>
      <c r="J436" s="31"/>
      <c r="K436" s="31"/>
      <c r="L436" s="31"/>
      <c r="M436" s="31"/>
      <c r="N436" s="31"/>
      <c r="O436" s="31"/>
      <c r="P436" s="31"/>
    </row>
    <row r="437" s="24" customFormat="1" ht="50.1" customHeight="1" spans="8:16">
      <c r="H437" s="31"/>
      <c r="I437" s="31"/>
      <c r="J437" s="31"/>
      <c r="K437" s="31"/>
      <c r="L437" s="31"/>
      <c r="M437" s="31"/>
      <c r="N437" s="31"/>
      <c r="O437" s="31"/>
      <c r="P437" s="31"/>
    </row>
    <row r="438" s="24" customFormat="1" ht="50.1" customHeight="1" spans="8:16">
      <c r="H438" s="31"/>
      <c r="I438" s="31"/>
      <c r="J438" s="31"/>
      <c r="K438" s="31"/>
      <c r="L438" s="31"/>
      <c r="M438" s="31"/>
      <c r="N438" s="31"/>
      <c r="O438" s="31"/>
      <c r="P438" s="31"/>
    </row>
    <row r="439" s="24" customFormat="1" ht="50.1" customHeight="1" spans="8:16">
      <c r="H439" s="31"/>
      <c r="I439" s="31"/>
      <c r="J439" s="31"/>
      <c r="K439" s="31"/>
      <c r="L439" s="31"/>
      <c r="M439" s="31"/>
      <c r="N439" s="31"/>
      <c r="O439" s="31"/>
      <c r="P439" s="31"/>
    </row>
    <row r="440" s="24" customFormat="1" ht="50.1" customHeight="1" spans="8:16">
      <c r="H440" s="31"/>
      <c r="I440" s="31"/>
      <c r="J440" s="31"/>
      <c r="K440" s="31"/>
      <c r="L440" s="31"/>
      <c r="M440" s="31"/>
      <c r="N440" s="31"/>
      <c r="O440" s="31"/>
      <c r="P440" s="31"/>
    </row>
    <row r="441" s="24" customFormat="1" ht="50.1" customHeight="1" spans="8:16">
      <c r="H441" s="31"/>
      <c r="I441" s="31"/>
      <c r="J441" s="31"/>
      <c r="K441" s="31"/>
      <c r="L441" s="31"/>
      <c r="M441" s="31"/>
      <c r="N441" s="31"/>
      <c r="O441" s="31"/>
      <c r="P441" s="31"/>
    </row>
    <row r="442" s="24" customFormat="1" ht="50.1" customHeight="1" spans="8:16">
      <c r="H442" s="31"/>
      <c r="I442" s="31"/>
      <c r="J442" s="31"/>
      <c r="K442" s="31"/>
      <c r="L442" s="31"/>
      <c r="M442" s="31"/>
      <c r="N442" s="31"/>
      <c r="O442" s="31"/>
      <c r="P442" s="31"/>
    </row>
    <row r="443" s="24" customFormat="1" ht="50.1" customHeight="1" spans="8:16">
      <c r="H443" s="31"/>
      <c r="I443" s="31"/>
      <c r="J443" s="31"/>
      <c r="K443" s="31"/>
      <c r="L443" s="31"/>
      <c r="M443" s="31"/>
      <c r="N443" s="31"/>
      <c r="O443" s="31"/>
      <c r="P443" s="31"/>
    </row>
    <row r="444" s="24" customFormat="1" ht="50.1" customHeight="1" spans="8:16">
      <c r="H444" s="31"/>
      <c r="I444" s="31"/>
      <c r="J444" s="31"/>
      <c r="K444" s="31"/>
      <c r="L444" s="31"/>
      <c r="M444" s="31"/>
      <c r="N444" s="31"/>
      <c r="O444" s="31"/>
      <c r="P444" s="31"/>
    </row>
    <row r="445" s="24" customFormat="1" ht="50.1" customHeight="1" spans="8:16">
      <c r="H445" s="31"/>
      <c r="I445" s="31"/>
      <c r="J445" s="31"/>
      <c r="K445" s="31"/>
      <c r="L445" s="31"/>
      <c r="M445" s="31"/>
      <c r="N445" s="31"/>
      <c r="O445" s="31"/>
      <c r="P445" s="31"/>
    </row>
    <row r="446" s="24" customFormat="1" ht="50.1" customHeight="1" spans="8:16">
      <c r="H446" s="31"/>
      <c r="I446" s="31"/>
      <c r="J446" s="31"/>
      <c r="K446" s="31"/>
      <c r="L446" s="31"/>
      <c r="M446" s="31"/>
      <c r="N446" s="31"/>
      <c r="O446" s="31"/>
      <c r="P446" s="31"/>
    </row>
    <row r="447" s="24" customFormat="1" ht="50.1" customHeight="1" spans="8:16">
      <c r="H447" s="31"/>
      <c r="I447" s="31"/>
      <c r="J447" s="31"/>
      <c r="K447" s="31"/>
      <c r="L447" s="31"/>
      <c r="M447" s="31"/>
      <c r="N447" s="31"/>
      <c r="O447" s="31"/>
      <c r="P447" s="31"/>
    </row>
    <row r="448" s="24" customFormat="1" ht="50.1" customHeight="1" spans="8:16">
      <c r="H448" s="31"/>
      <c r="I448" s="31"/>
      <c r="J448" s="31"/>
      <c r="K448" s="31"/>
      <c r="L448" s="31"/>
      <c r="M448" s="31"/>
      <c r="N448" s="31"/>
      <c r="O448" s="31"/>
      <c r="P448" s="31"/>
    </row>
    <row r="449" s="24" customFormat="1" ht="50.1" customHeight="1" spans="8:16">
      <c r="H449" s="31"/>
      <c r="I449" s="31"/>
      <c r="J449" s="31"/>
      <c r="K449" s="31"/>
      <c r="L449" s="31"/>
      <c r="M449" s="31"/>
      <c r="N449" s="31"/>
      <c r="O449" s="31"/>
      <c r="P449" s="31"/>
    </row>
    <row r="450" s="24" customFormat="1" ht="50.1" customHeight="1" spans="8:16">
      <c r="H450" s="31"/>
      <c r="I450" s="31"/>
      <c r="J450" s="31"/>
      <c r="K450" s="31"/>
      <c r="L450" s="31"/>
      <c r="M450" s="31"/>
      <c r="N450" s="31"/>
      <c r="O450" s="31"/>
      <c r="P450" s="31"/>
    </row>
    <row r="451" s="24" customFormat="1" ht="50.1" customHeight="1" spans="8:16">
      <c r="H451" s="31"/>
      <c r="I451" s="31"/>
      <c r="J451" s="31"/>
      <c r="K451" s="31"/>
      <c r="L451" s="31"/>
      <c r="M451" s="31"/>
      <c r="N451" s="31"/>
      <c r="O451" s="31"/>
      <c r="P451" s="31"/>
    </row>
    <row r="452" s="24" customFormat="1" ht="50.1" customHeight="1" spans="8:16">
      <c r="H452" s="31"/>
      <c r="I452" s="31"/>
      <c r="J452" s="31"/>
      <c r="K452" s="31"/>
      <c r="L452" s="31"/>
      <c r="M452" s="31"/>
      <c r="N452" s="31"/>
      <c r="O452" s="31"/>
      <c r="P452" s="31"/>
    </row>
    <row r="453" s="24" customFormat="1" ht="50.1" customHeight="1" spans="8:16">
      <c r="H453" s="31"/>
      <c r="I453" s="31"/>
      <c r="J453" s="31"/>
      <c r="K453" s="31"/>
      <c r="L453" s="31"/>
      <c r="M453" s="31"/>
      <c r="N453" s="31"/>
      <c r="O453" s="31"/>
      <c r="P453" s="31"/>
    </row>
    <row r="454" s="24" customFormat="1" ht="50.1" customHeight="1" spans="8:16">
      <c r="H454" s="31"/>
      <c r="I454" s="31"/>
      <c r="J454" s="31"/>
      <c r="K454" s="31"/>
      <c r="L454" s="31"/>
      <c r="M454" s="31"/>
      <c r="N454" s="31"/>
      <c r="O454" s="31"/>
      <c r="P454" s="31"/>
    </row>
    <row r="455" s="24" customFormat="1" ht="50.1" customHeight="1" spans="8:16">
      <c r="H455" s="31"/>
      <c r="I455" s="31"/>
      <c r="J455" s="31"/>
      <c r="K455" s="31"/>
      <c r="L455" s="31"/>
      <c r="M455" s="31"/>
      <c r="N455" s="31"/>
      <c r="O455" s="31"/>
      <c r="P455" s="31"/>
    </row>
    <row r="456" s="24" customFormat="1" ht="50.1" customHeight="1" spans="8:16">
      <c r="H456" s="31"/>
      <c r="I456" s="31"/>
      <c r="J456" s="31"/>
      <c r="K456" s="31"/>
      <c r="L456" s="31"/>
      <c r="M456" s="31"/>
      <c r="N456" s="31"/>
      <c r="O456" s="31"/>
      <c r="P456" s="31"/>
    </row>
    <row r="457" s="24" customFormat="1" ht="50.1" customHeight="1" spans="8:16">
      <c r="H457" s="31"/>
      <c r="I457" s="31"/>
      <c r="J457" s="31"/>
      <c r="K457" s="31"/>
      <c r="L457" s="31"/>
      <c r="M457" s="31"/>
      <c r="N457" s="31"/>
      <c r="O457" s="31"/>
      <c r="P457" s="31"/>
    </row>
    <row r="458" s="24" customFormat="1" ht="50.1" customHeight="1" spans="8:16">
      <c r="H458" s="31"/>
      <c r="I458" s="31"/>
      <c r="J458" s="31"/>
      <c r="K458" s="31"/>
      <c r="L458" s="31"/>
      <c r="M458" s="31"/>
      <c r="N458" s="31"/>
      <c r="O458" s="31"/>
      <c r="P458" s="31"/>
    </row>
    <row r="459" s="24" customFormat="1" ht="50.1" customHeight="1" spans="8:16">
      <c r="H459" s="31"/>
      <c r="I459" s="31"/>
      <c r="J459" s="31"/>
      <c r="K459" s="31"/>
      <c r="L459" s="31"/>
      <c r="M459" s="31"/>
      <c r="N459" s="31"/>
      <c r="O459" s="31"/>
      <c r="P459" s="31"/>
    </row>
    <row r="460" s="24" customFormat="1" ht="50.1" customHeight="1" spans="8:16">
      <c r="H460" s="31"/>
      <c r="I460" s="31"/>
      <c r="J460" s="31"/>
      <c r="K460" s="31"/>
      <c r="L460" s="31"/>
      <c r="M460" s="31"/>
      <c r="N460" s="31"/>
      <c r="O460" s="31"/>
      <c r="P460" s="31"/>
    </row>
    <row r="461" s="24" customFormat="1" ht="50.1" customHeight="1" spans="8:16">
      <c r="H461" s="31"/>
      <c r="I461" s="31"/>
      <c r="J461" s="31"/>
      <c r="K461" s="31"/>
      <c r="L461" s="31"/>
      <c r="M461" s="31"/>
      <c r="N461" s="31"/>
      <c r="O461" s="31"/>
      <c r="P461" s="31"/>
    </row>
    <row r="462" s="24" customFormat="1" ht="50.1" customHeight="1" spans="8:16">
      <c r="H462" s="31"/>
      <c r="I462" s="31"/>
      <c r="J462" s="31"/>
      <c r="K462" s="31"/>
      <c r="L462" s="31"/>
      <c r="M462" s="31"/>
      <c r="N462" s="31"/>
      <c r="O462" s="31"/>
      <c r="P462" s="31"/>
    </row>
    <row r="463" s="24" customFormat="1" ht="50.1" customHeight="1" spans="8:16">
      <c r="H463" s="31"/>
      <c r="I463" s="31"/>
      <c r="J463" s="31"/>
      <c r="K463" s="31"/>
      <c r="L463" s="31"/>
      <c r="M463" s="31"/>
      <c r="N463" s="31"/>
      <c r="O463" s="31"/>
      <c r="P463" s="31"/>
    </row>
    <row r="464" s="24" customFormat="1" ht="50.1" customHeight="1" spans="8:16">
      <c r="H464" s="31"/>
      <c r="I464" s="31"/>
      <c r="J464" s="31"/>
      <c r="K464" s="31"/>
      <c r="L464" s="31"/>
      <c r="M464" s="31"/>
      <c r="N464" s="31"/>
      <c r="O464" s="31"/>
      <c r="P464" s="31"/>
    </row>
    <row r="465" s="24" customFormat="1" ht="50.1" customHeight="1" spans="8:16">
      <c r="H465" s="31"/>
      <c r="I465" s="31"/>
      <c r="J465" s="31"/>
      <c r="K465" s="31"/>
      <c r="L465" s="31"/>
      <c r="M465" s="31"/>
      <c r="N465" s="31"/>
      <c r="O465" s="31"/>
      <c r="P465" s="31"/>
    </row>
    <row r="466" s="24" customFormat="1" ht="50.1" customHeight="1" spans="8:16">
      <c r="H466" s="31"/>
      <c r="I466" s="31"/>
      <c r="J466" s="31"/>
      <c r="K466" s="31"/>
      <c r="L466" s="31"/>
      <c r="M466" s="31"/>
      <c r="N466" s="31"/>
      <c r="O466" s="31"/>
      <c r="P466" s="31"/>
    </row>
    <row r="467" s="24" customFormat="1" ht="50.1" customHeight="1" spans="8:16">
      <c r="H467" s="31"/>
      <c r="I467" s="31"/>
      <c r="J467" s="31"/>
      <c r="K467" s="31"/>
      <c r="L467" s="31"/>
      <c r="M467" s="31"/>
      <c r="N467" s="31"/>
      <c r="O467" s="31"/>
      <c r="P467" s="31"/>
    </row>
    <row r="468" s="24" customFormat="1" ht="50.1" customHeight="1" spans="8:16">
      <c r="H468" s="31"/>
      <c r="I468" s="31"/>
      <c r="J468" s="31"/>
      <c r="K468" s="31"/>
      <c r="L468" s="31"/>
      <c r="M468" s="31"/>
      <c r="N468" s="31"/>
      <c r="O468" s="31"/>
      <c r="P468" s="31"/>
    </row>
    <row r="469" s="24" customFormat="1" ht="50.1" customHeight="1" spans="8:16">
      <c r="H469" s="31"/>
      <c r="I469" s="31"/>
      <c r="J469" s="31"/>
      <c r="K469" s="31"/>
      <c r="L469" s="31"/>
      <c r="M469" s="31"/>
      <c r="N469" s="31"/>
      <c r="O469" s="31"/>
      <c r="P469" s="31"/>
    </row>
    <row r="470" s="24" customFormat="1" ht="50.1" customHeight="1" spans="8:16">
      <c r="H470" s="31"/>
      <c r="I470" s="31"/>
      <c r="J470" s="31"/>
      <c r="K470" s="31"/>
      <c r="L470" s="31"/>
      <c r="M470" s="31"/>
      <c r="N470" s="31"/>
      <c r="O470" s="31"/>
      <c r="P470" s="31"/>
    </row>
    <row r="471" s="24" customFormat="1" ht="50.1" customHeight="1" spans="8:16">
      <c r="H471" s="31"/>
      <c r="I471" s="31"/>
      <c r="J471" s="31"/>
      <c r="K471" s="31"/>
      <c r="L471" s="31"/>
      <c r="M471" s="31"/>
      <c r="N471" s="31"/>
      <c r="O471" s="31"/>
      <c r="P471" s="31"/>
    </row>
    <row r="472" s="24" customFormat="1" ht="50.1" customHeight="1" spans="8:16">
      <c r="H472" s="31"/>
      <c r="I472" s="31"/>
      <c r="J472" s="31"/>
      <c r="K472" s="31"/>
      <c r="L472" s="31"/>
      <c r="M472" s="31"/>
      <c r="N472" s="31"/>
      <c r="O472" s="31"/>
      <c r="P472" s="31"/>
    </row>
    <row r="473" s="24" customFormat="1" ht="50.1" customHeight="1" spans="8:16">
      <c r="H473" s="31"/>
      <c r="I473" s="31"/>
      <c r="J473" s="31"/>
      <c r="K473" s="31"/>
      <c r="L473" s="31"/>
      <c r="M473" s="31"/>
      <c r="N473" s="31"/>
      <c r="O473" s="31"/>
      <c r="P473" s="31"/>
    </row>
    <row r="474" s="24" customFormat="1" ht="50.1" customHeight="1" spans="8:16">
      <c r="H474" s="31"/>
      <c r="I474" s="31"/>
      <c r="J474" s="31"/>
      <c r="K474" s="31"/>
      <c r="L474" s="31"/>
      <c r="M474" s="31"/>
      <c r="N474" s="31"/>
      <c r="O474" s="31"/>
      <c r="P474" s="31"/>
    </row>
    <row r="475" s="24" customFormat="1" ht="50.1" customHeight="1" spans="8:16">
      <c r="H475" s="31"/>
      <c r="I475" s="31"/>
      <c r="J475" s="31"/>
      <c r="K475" s="31"/>
      <c r="L475" s="31"/>
      <c r="M475" s="31"/>
      <c r="N475" s="31"/>
      <c r="O475" s="31"/>
      <c r="P475" s="31"/>
    </row>
    <row r="476" s="24" customFormat="1" ht="50.1" customHeight="1" spans="8:16">
      <c r="H476" s="31"/>
      <c r="I476" s="31"/>
      <c r="J476" s="31"/>
      <c r="K476" s="31"/>
      <c r="L476" s="31"/>
      <c r="M476" s="31"/>
      <c r="N476" s="31"/>
      <c r="O476" s="31"/>
      <c r="P476" s="31"/>
    </row>
    <row r="477" s="24" customFormat="1" ht="50.1" customHeight="1" spans="8:16">
      <c r="H477" s="31"/>
      <c r="I477" s="31"/>
      <c r="J477" s="31"/>
      <c r="K477" s="31"/>
      <c r="L477" s="31"/>
      <c r="M477" s="31"/>
      <c r="N477" s="31"/>
      <c r="O477" s="31"/>
      <c r="P477" s="31"/>
    </row>
    <row r="478" s="24" customFormat="1" ht="50.1" customHeight="1" spans="8:16">
      <c r="H478" s="31"/>
      <c r="I478" s="31"/>
      <c r="J478" s="31"/>
      <c r="K478" s="31"/>
      <c r="L478" s="31"/>
      <c r="M478" s="31"/>
      <c r="N478" s="31"/>
      <c r="O478" s="31"/>
      <c r="P478" s="31"/>
    </row>
    <row r="479" s="24" customFormat="1" ht="50.1" customHeight="1" spans="8:16">
      <c r="H479" s="31"/>
      <c r="I479" s="31"/>
      <c r="J479" s="31"/>
      <c r="K479" s="31"/>
      <c r="L479" s="31"/>
      <c r="M479" s="31"/>
      <c r="N479" s="31"/>
      <c r="O479" s="31"/>
      <c r="P479" s="31"/>
    </row>
    <row r="480" s="24" customFormat="1" ht="50.1" customHeight="1" spans="8:16">
      <c r="H480" s="31"/>
      <c r="I480" s="31"/>
      <c r="J480" s="31"/>
      <c r="K480" s="31"/>
      <c r="L480" s="31"/>
      <c r="M480" s="31"/>
      <c r="N480" s="31"/>
      <c r="O480" s="31"/>
      <c r="P480" s="31"/>
    </row>
    <row r="481" s="24" customFormat="1" ht="50.1" customHeight="1" spans="8:16">
      <c r="H481" s="31"/>
      <c r="I481" s="31"/>
      <c r="J481" s="31"/>
      <c r="K481" s="31"/>
      <c r="L481" s="31"/>
      <c r="M481" s="31"/>
      <c r="N481" s="31"/>
      <c r="O481" s="31"/>
      <c r="P481" s="31"/>
    </row>
    <row r="482" s="24" customFormat="1" ht="50.1" customHeight="1" spans="8:16">
      <c r="H482" s="31"/>
      <c r="I482" s="31"/>
      <c r="J482" s="31"/>
      <c r="K482" s="31"/>
      <c r="L482" s="31"/>
      <c r="M482" s="31"/>
      <c r="N482" s="31"/>
      <c r="O482" s="31"/>
      <c r="P482" s="31"/>
    </row>
    <row r="483" s="24" customFormat="1" ht="50.1" customHeight="1" spans="8:16">
      <c r="H483" s="31"/>
      <c r="I483" s="31"/>
      <c r="J483" s="31"/>
      <c r="K483" s="31"/>
      <c r="L483" s="31"/>
      <c r="M483" s="31"/>
      <c r="N483" s="31"/>
      <c r="O483" s="31"/>
      <c r="P483" s="31"/>
    </row>
    <row r="484" s="24" customFormat="1" ht="50.1" customHeight="1" spans="8:16">
      <c r="H484" s="31"/>
      <c r="I484" s="31"/>
      <c r="J484" s="31"/>
      <c r="K484" s="31"/>
      <c r="L484" s="31"/>
      <c r="M484" s="31"/>
      <c r="N484" s="31"/>
      <c r="O484" s="31"/>
      <c r="P484" s="31"/>
    </row>
    <row r="485" s="24" customFormat="1" ht="50.1" customHeight="1" spans="8:16">
      <c r="H485" s="31"/>
      <c r="I485" s="31"/>
      <c r="J485" s="31"/>
      <c r="K485" s="31"/>
      <c r="L485" s="31"/>
      <c r="M485" s="31"/>
      <c r="N485" s="31"/>
      <c r="O485" s="31"/>
      <c r="P485" s="31"/>
    </row>
    <row r="486" s="24" customFormat="1" ht="50.1" customHeight="1" spans="8:16">
      <c r="H486" s="31"/>
      <c r="I486" s="31"/>
      <c r="J486" s="31"/>
      <c r="K486" s="31"/>
      <c r="L486" s="31"/>
      <c r="M486" s="31"/>
      <c r="N486" s="31"/>
      <c r="O486" s="31"/>
      <c r="P486" s="31"/>
    </row>
    <row r="487" s="24" customFormat="1" ht="50.1" customHeight="1" spans="8:16">
      <c r="H487" s="31"/>
      <c r="I487" s="31"/>
      <c r="J487" s="31"/>
      <c r="K487" s="31"/>
      <c r="L487" s="31"/>
      <c r="M487" s="31"/>
      <c r="N487" s="31"/>
      <c r="O487" s="31"/>
      <c r="P487" s="31"/>
    </row>
    <row r="488" s="24" customFormat="1" ht="50.1" customHeight="1" spans="8:16">
      <c r="H488" s="31"/>
      <c r="I488" s="31"/>
      <c r="J488" s="31"/>
      <c r="K488" s="31"/>
      <c r="L488" s="31"/>
      <c r="M488" s="31"/>
      <c r="N488" s="31"/>
      <c r="O488" s="31"/>
      <c r="P488" s="31"/>
    </row>
    <row r="489" s="24" customFormat="1" ht="50.1" customHeight="1" spans="8:16">
      <c r="H489" s="31"/>
      <c r="I489" s="31"/>
      <c r="J489" s="31"/>
      <c r="K489" s="31"/>
      <c r="L489" s="31"/>
      <c r="M489" s="31"/>
      <c r="N489" s="31"/>
      <c r="O489" s="31"/>
      <c r="P489" s="31"/>
    </row>
    <row r="490" s="24" customFormat="1" ht="50.1" customHeight="1" spans="8:16">
      <c r="H490" s="31"/>
      <c r="I490" s="31"/>
      <c r="J490" s="31"/>
      <c r="K490" s="31"/>
      <c r="L490" s="31"/>
      <c r="M490" s="31"/>
      <c r="N490" s="31"/>
      <c r="O490" s="31"/>
      <c r="P490" s="31"/>
    </row>
    <row r="491" s="24" customFormat="1" ht="50.1" customHeight="1" spans="8:16">
      <c r="H491" s="31"/>
      <c r="I491" s="31"/>
      <c r="J491" s="31"/>
      <c r="K491" s="31"/>
      <c r="L491" s="31"/>
      <c r="M491" s="31"/>
      <c r="N491" s="31"/>
      <c r="O491" s="31"/>
      <c r="P491" s="31"/>
    </row>
    <row r="492" s="24" customFormat="1" ht="50.1" customHeight="1" spans="8:16">
      <c r="H492" s="31"/>
      <c r="I492" s="31"/>
      <c r="J492" s="31"/>
      <c r="K492" s="31"/>
      <c r="L492" s="31"/>
      <c r="M492" s="31"/>
      <c r="N492" s="31"/>
      <c r="O492" s="31"/>
      <c r="P492" s="31"/>
    </row>
    <row r="493" s="24" customFormat="1" ht="50.1" customHeight="1" spans="8:16">
      <c r="H493" s="31"/>
      <c r="I493" s="31"/>
      <c r="J493" s="31"/>
      <c r="K493" s="31"/>
      <c r="L493" s="31"/>
      <c r="M493" s="31"/>
      <c r="N493" s="31"/>
      <c r="O493" s="31"/>
      <c r="P493" s="31"/>
    </row>
    <row r="494" s="24" customFormat="1" ht="50.1" customHeight="1" spans="8:16">
      <c r="H494" s="31"/>
      <c r="I494" s="31"/>
      <c r="J494" s="31"/>
      <c r="K494" s="31"/>
      <c r="L494" s="31"/>
      <c r="M494" s="31"/>
      <c r="N494" s="31"/>
      <c r="O494" s="31"/>
      <c r="P494" s="31"/>
    </row>
    <row r="495" s="24" customFormat="1" ht="50.1" customHeight="1" spans="8:16">
      <c r="H495" s="31"/>
      <c r="I495" s="31"/>
      <c r="J495" s="31"/>
      <c r="K495" s="31"/>
      <c r="L495" s="31"/>
      <c r="M495" s="31"/>
      <c r="N495" s="31"/>
      <c r="O495" s="31"/>
      <c r="P495" s="31"/>
    </row>
    <row r="496" s="24" customFormat="1" ht="50.1" customHeight="1" spans="8:16">
      <c r="H496" s="31"/>
      <c r="I496" s="31"/>
      <c r="J496" s="31"/>
      <c r="K496" s="31"/>
      <c r="L496" s="31"/>
      <c r="M496" s="31"/>
      <c r="N496" s="31"/>
      <c r="O496" s="31"/>
      <c r="P496" s="31"/>
    </row>
    <row r="497" s="24" customFormat="1" ht="50.1" customHeight="1" spans="8:16">
      <c r="H497" s="31"/>
      <c r="I497" s="31"/>
      <c r="J497" s="31"/>
      <c r="K497" s="31"/>
      <c r="L497" s="31"/>
      <c r="M497" s="31"/>
      <c r="N497" s="31"/>
      <c r="O497" s="31"/>
      <c r="P497" s="31"/>
    </row>
    <row r="498" s="24" customFormat="1" ht="50.1" customHeight="1" spans="8:16">
      <c r="H498" s="31"/>
      <c r="I498" s="31"/>
      <c r="J498" s="31"/>
      <c r="K498" s="31"/>
      <c r="L498" s="31"/>
      <c r="M498" s="31"/>
      <c r="N498" s="31"/>
      <c r="O498" s="31"/>
      <c r="P498" s="31"/>
    </row>
    <row r="499" s="24" customFormat="1" ht="50.1" customHeight="1" spans="8:16">
      <c r="H499" s="31"/>
      <c r="I499" s="31"/>
      <c r="J499" s="31"/>
      <c r="K499" s="31"/>
      <c r="L499" s="31"/>
      <c r="M499" s="31"/>
      <c r="N499" s="31"/>
      <c r="O499" s="31"/>
      <c r="P499" s="31"/>
    </row>
    <row r="500" s="24" customFormat="1" ht="50.1" customHeight="1" spans="8:16">
      <c r="H500" s="31"/>
      <c r="I500" s="31"/>
      <c r="J500" s="31"/>
      <c r="K500" s="31"/>
      <c r="L500" s="31"/>
      <c r="M500" s="31"/>
      <c r="N500" s="31"/>
      <c r="O500" s="31"/>
      <c r="P500" s="31"/>
    </row>
    <row r="501" s="24" customFormat="1" ht="50.1" customHeight="1" spans="8:16">
      <c r="H501" s="31"/>
      <c r="I501" s="31"/>
      <c r="J501" s="31"/>
      <c r="K501" s="31"/>
      <c r="L501" s="31"/>
      <c r="M501" s="31"/>
      <c r="N501" s="31"/>
      <c r="O501" s="31"/>
      <c r="P501" s="31"/>
    </row>
    <row r="502" s="24" customFormat="1" ht="50.1" customHeight="1" spans="8:16">
      <c r="H502" s="31"/>
      <c r="I502" s="31"/>
      <c r="J502" s="31"/>
      <c r="K502" s="31"/>
      <c r="L502" s="31"/>
      <c r="M502" s="31"/>
      <c r="N502" s="31"/>
      <c r="O502" s="31"/>
      <c r="P502" s="31"/>
    </row>
    <row r="503" s="24" customFormat="1" ht="50.1" customHeight="1" spans="8:16">
      <c r="H503" s="31"/>
      <c r="I503" s="31"/>
      <c r="J503" s="31"/>
      <c r="K503" s="31"/>
      <c r="L503" s="31"/>
      <c r="M503" s="31"/>
      <c r="N503" s="31"/>
      <c r="O503" s="31"/>
      <c r="P503" s="31"/>
    </row>
    <row r="504" s="24" customFormat="1" ht="50.1" customHeight="1" spans="8:16">
      <c r="H504" s="31"/>
      <c r="I504" s="31"/>
      <c r="J504" s="31"/>
      <c r="K504" s="31"/>
      <c r="L504" s="31"/>
      <c r="M504" s="31"/>
      <c r="N504" s="31"/>
      <c r="O504" s="31"/>
      <c r="P504" s="31"/>
    </row>
    <row r="505" s="24" customFormat="1" ht="50.1" customHeight="1" spans="8:16">
      <c r="H505" s="31"/>
      <c r="I505" s="31"/>
      <c r="J505" s="31"/>
      <c r="K505" s="31"/>
      <c r="L505" s="31"/>
      <c r="M505" s="31"/>
      <c r="N505" s="31"/>
      <c r="O505" s="31"/>
      <c r="P505" s="31"/>
    </row>
    <row r="506" s="24" customFormat="1" ht="50.1" customHeight="1" spans="8:16">
      <c r="H506" s="31"/>
      <c r="I506" s="31"/>
      <c r="J506" s="31"/>
      <c r="K506" s="31"/>
      <c r="L506" s="31"/>
      <c r="M506" s="31"/>
      <c r="N506" s="31"/>
      <c r="O506" s="31"/>
      <c r="P506" s="31"/>
    </row>
    <row r="507" s="24" customFormat="1" ht="50.1" customHeight="1" spans="8:16">
      <c r="H507" s="31"/>
      <c r="I507" s="31"/>
      <c r="J507" s="31"/>
      <c r="K507" s="31"/>
      <c r="L507" s="31"/>
      <c r="M507" s="31"/>
      <c r="N507" s="31"/>
      <c r="O507" s="31"/>
      <c r="P507" s="31"/>
    </row>
    <row r="508" s="24" customFormat="1" ht="50.1" customHeight="1" spans="8:16">
      <c r="H508" s="31"/>
      <c r="I508" s="31"/>
      <c r="J508" s="31"/>
      <c r="K508" s="31"/>
      <c r="L508" s="31"/>
      <c r="M508" s="31"/>
      <c r="N508" s="31"/>
      <c r="O508" s="31"/>
      <c r="P508" s="31"/>
    </row>
    <row r="509" s="24" customFormat="1" ht="50.1" customHeight="1" spans="8:16">
      <c r="H509" s="31"/>
      <c r="I509" s="31"/>
      <c r="J509" s="31"/>
      <c r="K509" s="31"/>
      <c r="L509" s="31"/>
      <c r="M509" s="31"/>
      <c r="N509" s="31"/>
      <c r="O509" s="31"/>
      <c r="P509" s="31"/>
    </row>
    <row r="510" s="24" customFormat="1" ht="50.1" customHeight="1" spans="8:16">
      <c r="H510" s="31"/>
      <c r="I510" s="31"/>
      <c r="J510" s="31"/>
      <c r="K510" s="31"/>
      <c r="L510" s="31"/>
      <c r="M510" s="31"/>
      <c r="N510" s="31"/>
      <c r="O510" s="31"/>
      <c r="P510" s="31"/>
    </row>
    <row r="511" s="24" customFormat="1" ht="50.1" customHeight="1" spans="8:16">
      <c r="H511" s="31"/>
      <c r="I511" s="31"/>
      <c r="J511" s="31"/>
      <c r="K511" s="31"/>
      <c r="L511" s="31"/>
      <c r="M511" s="31"/>
      <c r="N511" s="31"/>
      <c r="O511" s="31"/>
      <c r="P511" s="31"/>
    </row>
    <row r="512" s="24" customFormat="1" ht="50.1" customHeight="1" spans="8:16">
      <c r="H512" s="31"/>
      <c r="I512" s="31"/>
      <c r="J512" s="31"/>
      <c r="K512" s="31"/>
      <c r="L512" s="31"/>
      <c r="M512" s="31"/>
      <c r="N512" s="31"/>
      <c r="O512" s="31"/>
      <c r="P512" s="31"/>
    </row>
    <row r="513" s="24" customFormat="1" ht="50.1" customHeight="1" spans="8:16">
      <c r="H513" s="31"/>
      <c r="I513" s="31"/>
      <c r="J513" s="31"/>
      <c r="K513" s="31"/>
      <c r="L513" s="31"/>
      <c r="M513" s="31"/>
      <c r="N513" s="31"/>
      <c r="O513" s="31"/>
      <c r="P513" s="31"/>
    </row>
    <row r="514" s="24" customFormat="1" ht="50.1" customHeight="1" spans="8:16">
      <c r="H514" s="31"/>
      <c r="I514" s="31"/>
      <c r="J514" s="31"/>
      <c r="K514" s="31"/>
      <c r="L514" s="31"/>
      <c r="M514" s="31"/>
      <c r="N514" s="31"/>
      <c r="O514" s="31"/>
      <c r="P514" s="31"/>
    </row>
    <row r="515" s="24" customFormat="1" ht="50.1" customHeight="1" spans="8:16">
      <c r="H515" s="31"/>
      <c r="I515" s="31"/>
      <c r="J515" s="31"/>
      <c r="K515" s="31"/>
      <c r="L515" s="31"/>
      <c r="M515" s="31"/>
      <c r="N515" s="31"/>
      <c r="O515" s="31"/>
      <c r="P515" s="31"/>
    </row>
    <row r="516" s="24" customFormat="1" ht="50.1" customHeight="1" spans="8:16">
      <c r="H516" s="31"/>
      <c r="I516" s="31"/>
      <c r="J516" s="31"/>
      <c r="K516" s="31"/>
      <c r="L516" s="31"/>
      <c r="M516" s="31"/>
      <c r="N516" s="31"/>
      <c r="O516" s="31"/>
      <c r="P516" s="31"/>
    </row>
    <row r="517" s="24" customFormat="1" ht="50.1" customHeight="1" spans="8:16">
      <c r="H517" s="31"/>
      <c r="I517" s="31"/>
      <c r="J517" s="31"/>
      <c r="K517" s="31"/>
      <c r="L517" s="31"/>
      <c r="M517" s="31"/>
      <c r="N517" s="31"/>
      <c r="O517" s="31"/>
      <c r="P517" s="31"/>
    </row>
    <row r="518" s="24" customFormat="1" ht="50.1" customHeight="1" spans="8:16">
      <c r="H518" s="31"/>
      <c r="I518" s="31"/>
      <c r="J518" s="31"/>
      <c r="K518" s="31"/>
      <c r="L518" s="31"/>
      <c r="M518" s="31"/>
      <c r="N518" s="31"/>
      <c r="O518" s="31"/>
      <c r="P518" s="31"/>
    </row>
    <row r="519" s="24" customFormat="1" ht="50.1" customHeight="1" spans="8:16">
      <c r="H519" s="31"/>
      <c r="I519" s="31"/>
      <c r="J519" s="31"/>
      <c r="K519" s="31"/>
      <c r="L519" s="31"/>
      <c r="M519" s="31"/>
      <c r="N519" s="31"/>
      <c r="O519" s="31"/>
      <c r="P519" s="31"/>
    </row>
    <row r="520" s="24" customFormat="1" ht="50.1" customHeight="1" spans="8:16">
      <c r="H520" s="31"/>
      <c r="I520" s="31"/>
      <c r="J520" s="31"/>
      <c r="K520" s="31"/>
      <c r="L520" s="31"/>
      <c r="M520" s="31"/>
      <c r="N520" s="31"/>
      <c r="O520" s="31"/>
      <c r="P520" s="31"/>
    </row>
    <row r="521" s="24" customFormat="1" ht="50.1" customHeight="1" spans="8:16">
      <c r="H521" s="31"/>
      <c r="I521" s="31"/>
      <c r="J521" s="31"/>
      <c r="K521" s="31"/>
      <c r="L521" s="31"/>
      <c r="M521" s="31"/>
      <c r="N521" s="31"/>
      <c r="O521" s="31"/>
      <c r="P521" s="31"/>
    </row>
    <row r="522" s="24" customFormat="1" ht="50.1" customHeight="1" spans="8:16">
      <c r="H522" s="31"/>
      <c r="I522" s="31"/>
      <c r="J522" s="31"/>
      <c r="K522" s="31"/>
      <c r="L522" s="31"/>
      <c r="M522" s="31"/>
      <c r="N522" s="31"/>
      <c r="O522" s="31"/>
      <c r="P522" s="31"/>
    </row>
    <row r="523" s="24" customFormat="1" ht="50.1" customHeight="1" spans="8:16">
      <c r="H523" s="31"/>
      <c r="I523" s="31"/>
      <c r="J523" s="31"/>
      <c r="K523" s="31"/>
      <c r="L523" s="31"/>
      <c r="M523" s="31"/>
      <c r="N523" s="31"/>
      <c r="O523" s="31"/>
      <c r="P523" s="31"/>
    </row>
    <row r="524" s="24" customFormat="1" ht="50.1" customHeight="1" spans="8:16">
      <c r="H524" s="31"/>
      <c r="I524" s="31"/>
      <c r="J524" s="31"/>
      <c r="K524" s="31"/>
      <c r="L524" s="31"/>
      <c r="M524" s="31"/>
      <c r="N524" s="31"/>
      <c r="O524" s="31"/>
      <c r="P524" s="31"/>
    </row>
    <row r="525" s="24" customFormat="1" ht="50.1" customHeight="1" spans="8:16">
      <c r="H525" s="31"/>
      <c r="I525" s="31"/>
      <c r="J525" s="31"/>
      <c r="K525" s="31"/>
      <c r="L525" s="31"/>
      <c r="M525" s="31"/>
      <c r="N525" s="31"/>
      <c r="O525" s="31"/>
      <c r="P525" s="31"/>
    </row>
    <row r="526" s="24" customFormat="1" ht="50.1" customHeight="1" spans="8:16">
      <c r="H526" s="31"/>
      <c r="I526" s="31"/>
      <c r="J526" s="31"/>
      <c r="K526" s="31"/>
      <c r="L526" s="31"/>
      <c r="M526" s="31"/>
      <c r="N526" s="31"/>
      <c r="O526" s="31"/>
      <c r="P526" s="31"/>
    </row>
    <row r="527" s="24" customFormat="1" ht="50.1" customHeight="1" spans="8:16">
      <c r="H527" s="31"/>
      <c r="I527" s="31"/>
      <c r="J527" s="31"/>
      <c r="K527" s="31"/>
      <c r="L527" s="31"/>
      <c r="M527" s="31"/>
      <c r="N527" s="31"/>
      <c r="O527" s="31"/>
      <c r="P527" s="31"/>
    </row>
    <row r="528" s="24" customFormat="1" ht="50.1" customHeight="1" spans="8:16">
      <c r="H528" s="31"/>
      <c r="I528" s="31"/>
      <c r="J528" s="31"/>
      <c r="K528" s="31"/>
      <c r="L528" s="31"/>
      <c r="M528" s="31"/>
      <c r="N528" s="31"/>
      <c r="O528" s="31"/>
      <c r="P528" s="31"/>
    </row>
    <row r="529" s="24" customFormat="1" ht="50.1" customHeight="1" spans="8:16">
      <c r="H529" s="31"/>
      <c r="I529" s="31"/>
      <c r="J529" s="31"/>
      <c r="K529" s="31"/>
      <c r="L529" s="31"/>
      <c r="M529" s="31"/>
      <c r="N529" s="31"/>
      <c r="O529" s="31"/>
      <c r="P529" s="31"/>
    </row>
    <row r="530" s="24" customFormat="1" ht="50.1" customHeight="1" spans="8:16">
      <c r="H530" s="31"/>
      <c r="I530" s="31"/>
      <c r="J530" s="31"/>
      <c r="K530" s="31"/>
      <c r="L530" s="31"/>
      <c r="M530" s="31"/>
      <c r="N530" s="31"/>
      <c r="O530" s="31"/>
      <c r="P530" s="31"/>
    </row>
    <row r="531" s="24" customFormat="1" ht="50.1" customHeight="1" spans="8:16">
      <c r="H531" s="31"/>
      <c r="I531" s="31"/>
      <c r="J531" s="31"/>
      <c r="K531" s="31"/>
      <c r="L531" s="31"/>
      <c r="M531" s="31"/>
      <c r="N531" s="31"/>
      <c r="O531" s="31"/>
      <c r="P531" s="31"/>
    </row>
    <row r="532" s="24" customFormat="1" ht="50.1" customHeight="1" spans="8:16">
      <c r="H532" s="31"/>
      <c r="I532" s="31"/>
      <c r="J532" s="31"/>
      <c r="K532" s="31"/>
      <c r="L532" s="31"/>
      <c r="M532" s="31"/>
      <c r="N532" s="31"/>
      <c r="O532" s="31"/>
      <c r="P532" s="31"/>
    </row>
    <row r="533" s="24" customFormat="1" ht="50.1" customHeight="1" spans="8:16">
      <c r="H533" s="31"/>
      <c r="I533" s="31"/>
      <c r="J533" s="31"/>
      <c r="K533" s="31"/>
      <c r="L533" s="31"/>
      <c r="M533" s="31"/>
      <c r="N533" s="31"/>
      <c r="O533" s="31"/>
      <c r="P533" s="31"/>
    </row>
    <row r="534" s="24" customFormat="1" ht="50.1" customHeight="1" spans="8:16">
      <c r="H534" s="31"/>
      <c r="I534" s="31"/>
      <c r="J534" s="31"/>
      <c r="K534" s="31"/>
      <c r="L534" s="31"/>
      <c r="M534" s="31"/>
      <c r="N534" s="31"/>
      <c r="O534" s="31"/>
      <c r="P534" s="31"/>
    </row>
    <row r="535" s="24" customFormat="1" ht="50.1" customHeight="1" spans="8:16">
      <c r="H535" s="31"/>
      <c r="I535" s="31"/>
      <c r="J535" s="31"/>
      <c r="K535" s="31"/>
      <c r="L535" s="31"/>
      <c r="M535" s="31"/>
      <c r="N535" s="31"/>
      <c r="O535" s="31"/>
      <c r="P535" s="31"/>
    </row>
    <row r="536" s="24" customFormat="1" ht="50.1" customHeight="1" spans="8:16">
      <c r="H536" s="31"/>
      <c r="I536" s="31"/>
      <c r="J536" s="31"/>
      <c r="K536" s="31"/>
      <c r="L536" s="31"/>
      <c r="M536" s="31"/>
      <c r="N536" s="31"/>
      <c r="O536" s="31"/>
      <c r="P536" s="31"/>
    </row>
    <row r="537" s="24" customFormat="1" ht="50.1" customHeight="1" spans="8:16">
      <c r="H537" s="31"/>
      <c r="I537" s="31"/>
      <c r="J537" s="31"/>
      <c r="K537" s="31"/>
      <c r="L537" s="31"/>
      <c r="M537" s="31"/>
      <c r="N537" s="31"/>
      <c r="O537" s="31"/>
      <c r="P537" s="31"/>
    </row>
    <row r="538" s="24" customFormat="1" ht="50.1" customHeight="1" spans="8:16">
      <c r="H538" s="31"/>
      <c r="I538" s="31"/>
      <c r="J538" s="31"/>
      <c r="K538" s="31"/>
      <c r="L538" s="31"/>
      <c r="M538" s="31"/>
      <c r="N538" s="31"/>
      <c r="O538" s="31"/>
      <c r="P538" s="31"/>
    </row>
    <row r="539" s="24" customFormat="1" ht="50.1" customHeight="1" spans="8:16">
      <c r="H539" s="31"/>
      <c r="I539" s="31"/>
      <c r="J539" s="31"/>
      <c r="K539" s="31"/>
      <c r="L539" s="31"/>
      <c r="M539" s="31"/>
      <c r="N539" s="31"/>
      <c r="O539" s="31"/>
      <c r="P539" s="31"/>
    </row>
    <row r="540" s="24" customFormat="1" ht="50.1" customHeight="1" spans="8:16">
      <c r="H540" s="31"/>
      <c r="I540" s="31"/>
      <c r="J540" s="31"/>
      <c r="K540" s="31"/>
      <c r="L540" s="31"/>
      <c r="M540" s="31"/>
      <c r="N540" s="31"/>
      <c r="O540" s="31"/>
      <c r="P540" s="31"/>
    </row>
    <row r="541" s="24" customFormat="1" ht="50.1" customHeight="1" spans="8:16">
      <c r="H541" s="31"/>
      <c r="I541" s="31"/>
      <c r="J541" s="31"/>
      <c r="K541" s="31"/>
      <c r="L541" s="31"/>
      <c r="M541" s="31"/>
      <c r="N541" s="31"/>
      <c r="O541" s="31"/>
      <c r="P541" s="31"/>
    </row>
    <row r="542" s="24" customFormat="1" ht="50.1" customHeight="1" spans="8:16">
      <c r="H542" s="31"/>
      <c r="I542" s="31"/>
      <c r="J542" s="31"/>
      <c r="K542" s="31"/>
      <c r="L542" s="31"/>
      <c r="M542" s="31"/>
      <c r="N542" s="31"/>
      <c r="O542" s="31"/>
      <c r="P542" s="31"/>
    </row>
    <row r="543" s="24" customFormat="1" ht="50.1" customHeight="1" spans="8:16">
      <c r="H543" s="31"/>
      <c r="I543" s="31"/>
      <c r="J543" s="31"/>
      <c r="K543" s="31"/>
      <c r="L543" s="31"/>
      <c r="M543" s="31"/>
      <c r="N543" s="31"/>
      <c r="O543" s="31"/>
      <c r="P543" s="31"/>
    </row>
    <row r="544" s="24" customFormat="1" ht="50.1" customHeight="1" spans="8:16">
      <c r="H544" s="31"/>
      <c r="I544" s="31"/>
      <c r="J544" s="31"/>
      <c r="K544" s="31"/>
      <c r="L544" s="31"/>
      <c r="M544" s="31"/>
      <c r="N544" s="31"/>
      <c r="O544" s="31"/>
      <c r="P544" s="31"/>
    </row>
    <row r="545" s="24" customFormat="1" ht="50.1" customHeight="1" spans="8:16">
      <c r="H545" s="31"/>
      <c r="I545" s="31"/>
      <c r="J545" s="31"/>
      <c r="K545" s="31"/>
      <c r="L545" s="31"/>
      <c r="M545" s="31"/>
      <c r="N545" s="31"/>
      <c r="O545" s="31"/>
      <c r="P545" s="31"/>
    </row>
    <row r="546" s="24" customFormat="1" ht="50.1" customHeight="1" spans="8:16">
      <c r="H546" s="31"/>
      <c r="I546" s="31"/>
      <c r="J546" s="31"/>
      <c r="K546" s="31"/>
      <c r="L546" s="31"/>
      <c r="M546" s="31"/>
      <c r="N546" s="31"/>
      <c r="O546" s="31"/>
      <c r="P546" s="31"/>
    </row>
    <row r="547" s="24" customFormat="1" ht="50.1" customHeight="1" spans="8:16">
      <c r="H547" s="31"/>
      <c r="I547" s="31"/>
      <c r="J547" s="31"/>
      <c r="K547" s="31"/>
      <c r="L547" s="31"/>
      <c r="M547" s="31"/>
      <c r="N547" s="31"/>
      <c r="O547" s="31"/>
      <c r="P547" s="31"/>
    </row>
    <row r="548" s="24" customFormat="1" ht="50.1" customHeight="1" spans="8:16">
      <c r="H548" s="31"/>
      <c r="I548" s="31"/>
      <c r="J548" s="31"/>
      <c r="K548" s="31"/>
      <c r="L548" s="31"/>
      <c r="M548" s="31"/>
      <c r="N548" s="31"/>
      <c r="O548" s="31"/>
      <c r="P548" s="31"/>
    </row>
    <row r="549" s="24" customFormat="1" ht="50.1" customHeight="1" spans="8:16">
      <c r="H549" s="31"/>
      <c r="I549" s="31"/>
      <c r="J549" s="31"/>
      <c r="K549" s="31"/>
      <c r="L549" s="31"/>
      <c r="M549" s="31"/>
      <c r="N549" s="31"/>
      <c r="O549" s="31"/>
      <c r="P549" s="31"/>
    </row>
    <row r="550" s="24" customFormat="1" ht="50.1" customHeight="1" spans="8:16">
      <c r="H550" s="31"/>
      <c r="I550" s="31"/>
      <c r="J550" s="31"/>
      <c r="K550" s="31"/>
      <c r="L550" s="31"/>
      <c r="M550" s="31"/>
      <c r="N550" s="31"/>
      <c r="O550" s="31"/>
      <c r="P550" s="31"/>
    </row>
    <row r="551" s="24" customFormat="1" ht="50.1" customHeight="1" spans="8:16">
      <c r="H551" s="31"/>
      <c r="I551" s="31"/>
      <c r="J551" s="31"/>
      <c r="K551" s="31"/>
      <c r="L551" s="31"/>
      <c r="M551" s="31"/>
      <c r="N551" s="31"/>
      <c r="O551" s="31"/>
      <c r="P551" s="31"/>
    </row>
    <row r="552" s="24" customFormat="1" ht="50.1" customHeight="1" spans="8:16">
      <c r="H552" s="31"/>
      <c r="I552" s="31"/>
      <c r="J552" s="31"/>
      <c r="K552" s="31"/>
      <c r="L552" s="31"/>
      <c r="M552" s="31"/>
      <c r="N552" s="31"/>
      <c r="O552" s="31"/>
      <c r="P552" s="31"/>
    </row>
    <row r="553" s="24" customFormat="1" ht="50.1" customHeight="1" spans="8:16">
      <c r="H553" s="31"/>
      <c r="I553" s="31"/>
      <c r="J553" s="31"/>
      <c r="K553" s="31"/>
      <c r="L553" s="31"/>
      <c r="M553" s="31"/>
      <c r="N553" s="31"/>
      <c r="O553" s="31"/>
      <c r="P553" s="31"/>
    </row>
    <row r="554" s="24" customFormat="1" ht="50.1" customHeight="1" spans="8:16">
      <c r="H554" s="31"/>
      <c r="I554" s="31"/>
      <c r="J554" s="31"/>
      <c r="K554" s="31"/>
      <c r="L554" s="31"/>
      <c r="M554" s="31"/>
      <c r="N554" s="31"/>
      <c r="O554" s="31"/>
      <c r="P554" s="31"/>
    </row>
    <row r="555" s="24" customFormat="1" ht="50.1" customHeight="1" spans="8:16">
      <c r="H555" s="31"/>
      <c r="I555" s="31"/>
      <c r="J555" s="31"/>
      <c r="K555" s="31"/>
      <c r="L555" s="31"/>
      <c r="M555" s="31"/>
      <c r="N555" s="31"/>
      <c r="O555" s="31"/>
      <c r="P555" s="31"/>
    </row>
    <row r="556" s="24" customFormat="1" ht="50.1" customHeight="1" spans="8:16">
      <c r="H556" s="31"/>
      <c r="I556" s="31"/>
      <c r="J556" s="31"/>
      <c r="K556" s="31"/>
      <c r="L556" s="31"/>
      <c r="M556" s="31"/>
      <c r="N556" s="31"/>
      <c r="O556" s="31"/>
      <c r="P556" s="31"/>
    </row>
    <row r="557" s="24" customFormat="1" ht="50.1" customHeight="1" spans="8:16">
      <c r="H557" s="31"/>
      <c r="I557" s="31"/>
      <c r="J557" s="31"/>
      <c r="K557" s="31"/>
      <c r="L557" s="31"/>
      <c r="M557" s="31"/>
      <c r="N557" s="31"/>
      <c r="O557" s="31"/>
      <c r="P557" s="31"/>
    </row>
    <row r="558" s="24" customFormat="1" ht="50.1" customHeight="1" spans="8:16">
      <c r="H558" s="31"/>
      <c r="I558" s="31"/>
      <c r="J558" s="31"/>
      <c r="K558" s="31"/>
      <c r="L558" s="31"/>
      <c r="M558" s="31"/>
      <c r="N558" s="31"/>
      <c r="O558" s="31"/>
      <c r="P558" s="31"/>
    </row>
    <row r="559" s="24" customFormat="1" ht="50.1" customHeight="1" spans="8:16">
      <c r="H559" s="31"/>
      <c r="I559" s="31"/>
      <c r="J559" s="31"/>
      <c r="K559" s="31"/>
      <c r="L559" s="31"/>
      <c r="M559" s="31"/>
      <c r="N559" s="31"/>
      <c r="O559" s="31"/>
      <c r="P559" s="31"/>
    </row>
    <row r="560" s="24" customFormat="1" ht="50.1" customHeight="1" spans="8:16">
      <c r="H560" s="31"/>
      <c r="I560" s="31"/>
      <c r="J560" s="31"/>
      <c r="K560" s="31"/>
      <c r="L560" s="31"/>
      <c r="M560" s="31"/>
      <c r="N560" s="31"/>
      <c r="O560" s="31"/>
      <c r="P560" s="31"/>
    </row>
    <row r="561" s="24" customFormat="1" ht="50.1" customHeight="1" spans="8:16">
      <c r="H561" s="31"/>
      <c r="I561" s="31"/>
      <c r="J561" s="31"/>
      <c r="K561" s="31"/>
      <c r="L561" s="31"/>
      <c r="M561" s="31"/>
      <c r="N561" s="31"/>
      <c r="O561" s="31"/>
      <c r="P561" s="31"/>
    </row>
    <row r="562" s="24" customFormat="1" ht="50.1" customHeight="1" spans="8:16">
      <c r="H562" s="31"/>
      <c r="I562" s="31"/>
      <c r="J562" s="31"/>
      <c r="K562" s="31"/>
      <c r="L562" s="31"/>
      <c r="M562" s="31"/>
      <c r="N562" s="31"/>
      <c r="O562" s="31"/>
      <c r="P562" s="31"/>
    </row>
    <row r="563" s="24" customFormat="1" ht="50.1" customHeight="1" spans="8:16">
      <c r="H563" s="31"/>
      <c r="I563" s="31"/>
      <c r="J563" s="31"/>
      <c r="K563" s="31"/>
      <c r="L563" s="31"/>
      <c r="M563" s="31"/>
      <c r="N563" s="31"/>
      <c r="O563" s="31"/>
      <c r="P563" s="31"/>
    </row>
    <row r="564" s="24" customFormat="1" ht="50.1" customHeight="1" spans="8:16">
      <c r="H564" s="31"/>
      <c r="I564" s="31"/>
      <c r="J564" s="31"/>
      <c r="K564" s="31"/>
      <c r="L564" s="31"/>
      <c r="M564" s="31"/>
      <c r="N564" s="31"/>
      <c r="O564" s="31"/>
      <c r="P564" s="31"/>
    </row>
    <row r="565" s="24" customFormat="1" ht="50.1" customHeight="1" spans="8:16">
      <c r="H565" s="31"/>
      <c r="I565" s="31"/>
      <c r="J565" s="31"/>
      <c r="K565" s="31"/>
      <c r="L565" s="31"/>
      <c r="M565" s="31"/>
      <c r="N565" s="31"/>
      <c r="O565" s="31"/>
      <c r="P565" s="31"/>
    </row>
    <row r="566" s="24" customFormat="1" ht="50.1" customHeight="1" spans="8:16">
      <c r="H566" s="31"/>
      <c r="I566" s="31"/>
      <c r="J566" s="31"/>
      <c r="K566" s="31"/>
      <c r="L566" s="31"/>
      <c r="M566" s="31"/>
      <c r="N566" s="31"/>
      <c r="O566" s="31"/>
      <c r="P566" s="31"/>
    </row>
    <row r="567" s="24" customFormat="1" ht="50.1" customHeight="1" spans="8:16">
      <c r="H567" s="31"/>
      <c r="I567" s="31"/>
      <c r="J567" s="31"/>
      <c r="K567" s="31"/>
      <c r="L567" s="31"/>
      <c r="M567" s="31"/>
      <c r="N567" s="31"/>
      <c r="O567" s="31"/>
      <c r="P567" s="31"/>
    </row>
    <row r="568" s="24" customFormat="1" ht="50.1" customHeight="1" spans="8:16">
      <c r="H568" s="31"/>
      <c r="I568" s="31"/>
      <c r="J568" s="31"/>
      <c r="K568" s="31"/>
      <c r="L568" s="31"/>
      <c r="M568" s="31"/>
      <c r="N568" s="31"/>
      <c r="O568" s="31"/>
      <c r="P568" s="31"/>
    </row>
    <row r="569" s="24" customFormat="1" ht="50.1" customHeight="1" spans="8:16">
      <c r="H569" s="31"/>
      <c r="I569" s="31"/>
      <c r="J569" s="31"/>
      <c r="K569" s="31"/>
      <c r="L569" s="31"/>
      <c r="M569" s="31"/>
      <c r="N569" s="31"/>
      <c r="O569" s="31"/>
      <c r="P569" s="31"/>
    </row>
    <row r="570" s="24" customFormat="1" ht="50.1" customHeight="1" spans="8:16">
      <c r="H570" s="31"/>
      <c r="I570" s="31"/>
      <c r="J570" s="31"/>
      <c r="K570" s="31"/>
      <c r="L570" s="31"/>
      <c r="M570" s="31"/>
      <c r="N570" s="31"/>
      <c r="O570" s="31"/>
      <c r="P570" s="31"/>
    </row>
    <row r="571" s="24" customFormat="1" ht="50.1" customHeight="1" spans="8:16">
      <c r="H571" s="31"/>
      <c r="I571" s="31"/>
      <c r="J571" s="31"/>
      <c r="K571" s="31"/>
      <c r="L571" s="31"/>
      <c r="M571" s="31"/>
      <c r="N571" s="31"/>
      <c r="O571" s="31"/>
      <c r="P571" s="31"/>
    </row>
    <row r="572" s="24" customFormat="1" ht="50.1" customHeight="1" spans="8:16">
      <c r="H572" s="31"/>
      <c r="I572" s="31"/>
      <c r="J572" s="31"/>
      <c r="K572" s="31"/>
      <c r="L572" s="31"/>
      <c r="M572" s="31"/>
      <c r="N572" s="31"/>
      <c r="O572" s="31"/>
      <c r="P572" s="31"/>
    </row>
    <row r="573" s="24" customFormat="1" ht="50.1" customHeight="1" spans="8:16">
      <c r="H573" s="31"/>
      <c r="I573" s="31"/>
      <c r="J573" s="31"/>
      <c r="K573" s="31"/>
      <c r="L573" s="31"/>
      <c r="M573" s="31"/>
      <c r="N573" s="31"/>
      <c r="O573" s="31"/>
      <c r="P573" s="31"/>
    </row>
    <row r="574" s="24" customFormat="1" ht="50.1" customHeight="1" spans="8:16">
      <c r="H574" s="31"/>
      <c r="I574" s="31"/>
      <c r="J574" s="31"/>
      <c r="K574" s="31"/>
      <c r="L574" s="31"/>
      <c r="M574" s="31"/>
      <c r="N574" s="31"/>
      <c r="O574" s="31"/>
      <c r="P574" s="31"/>
    </row>
    <row r="575" s="24" customFormat="1" ht="50.1" customHeight="1" spans="8:16">
      <c r="H575" s="31"/>
      <c r="I575" s="31"/>
      <c r="J575" s="31"/>
      <c r="K575" s="31"/>
      <c r="L575" s="31"/>
      <c r="M575" s="31"/>
      <c r="N575" s="31"/>
      <c r="O575" s="31"/>
      <c r="P575" s="31"/>
    </row>
    <row r="576" s="24" customFormat="1" ht="50.1" customHeight="1" spans="8:16">
      <c r="H576" s="31"/>
      <c r="I576" s="31"/>
      <c r="J576" s="31"/>
      <c r="K576" s="31"/>
      <c r="L576" s="31"/>
      <c r="M576" s="31"/>
      <c r="N576" s="31"/>
      <c r="O576" s="31"/>
      <c r="P576" s="31"/>
    </row>
    <row r="577" s="24" customFormat="1" ht="50.1" customHeight="1" spans="8:16">
      <c r="H577" s="31"/>
      <c r="I577" s="31"/>
      <c r="J577" s="31"/>
      <c r="K577" s="31"/>
      <c r="L577" s="31"/>
      <c r="M577" s="31"/>
      <c r="N577" s="31"/>
      <c r="O577" s="31"/>
      <c r="P577" s="31"/>
    </row>
    <row r="578" s="24" customFormat="1" ht="50.1" customHeight="1" spans="8:16">
      <c r="H578" s="31"/>
      <c r="I578" s="31"/>
      <c r="J578" s="31"/>
      <c r="K578" s="31"/>
      <c r="L578" s="31"/>
      <c r="M578" s="31"/>
      <c r="N578" s="31"/>
      <c r="O578" s="31"/>
      <c r="P578" s="31"/>
    </row>
    <row r="579" s="24" customFormat="1" ht="50.1" customHeight="1" spans="8:16">
      <c r="H579" s="31"/>
      <c r="I579" s="31"/>
      <c r="J579" s="31"/>
      <c r="K579" s="31"/>
      <c r="L579" s="31"/>
      <c r="M579" s="31"/>
      <c r="N579" s="31"/>
      <c r="O579" s="31"/>
      <c r="P579" s="31"/>
    </row>
    <row r="580" s="24" customFormat="1" ht="50.1" customHeight="1" spans="8:16">
      <c r="H580" s="31"/>
      <c r="I580" s="31"/>
      <c r="J580" s="31"/>
      <c r="K580" s="31"/>
      <c r="L580" s="31"/>
      <c r="M580" s="31"/>
      <c r="N580" s="31"/>
      <c r="O580" s="31"/>
      <c r="P580" s="31"/>
    </row>
    <row r="581" s="24" customFormat="1" ht="50.1" customHeight="1" spans="8:16">
      <c r="H581" s="31"/>
      <c r="I581" s="31"/>
      <c r="J581" s="31"/>
      <c r="K581" s="31"/>
      <c r="L581" s="31"/>
      <c r="M581" s="31"/>
      <c r="N581" s="31"/>
      <c r="O581" s="31"/>
      <c r="P581" s="31"/>
    </row>
    <row r="582" s="24" customFormat="1" ht="50.1" customHeight="1" spans="8:16">
      <c r="H582" s="31"/>
      <c r="I582" s="31"/>
      <c r="J582" s="31"/>
      <c r="K582" s="31"/>
      <c r="L582" s="31"/>
      <c r="M582" s="31"/>
      <c r="N582" s="31"/>
      <c r="O582" s="31"/>
      <c r="P582" s="31"/>
    </row>
    <row r="583" s="24" customFormat="1" ht="50.1" customHeight="1" spans="8:16">
      <c r="H583" s="31"/>
      <c r="I583" s="31"/>
      <c r="J583" s="31"/>
      <c r="K583" s="31"/>
      <c r="L583" s="31"/>
      <c r="M583" s="31"/>
      <c r="N583" s="31"/>
      <c r="O583" s="31"/>
      <c r="P583" s="31"/>
    </row>
    <row r="584" s="24" customFormat="1" ht="50.1" customHeight="1" spans="8:16">
      <c r="H584" s="31"/>
      <c r="I584" s="31"/>
      <c r="J584" s="31"/>
      <c r="K584" s="31"/>
      <c r="L584" s="31"/>
      <c r="M584" s="31"/>
      <c r="N584" s="31"/>
      <c r="O584" s="31"/>
      <c r="P584" s="31"/>
    </row>
    <row r="585" s="24" customFormat="1" ht="50.1" customHeight="1" spans="8:16">
      <c r="H585" s="31"/>
      <c r="I585" s="31"/>
      <c r="J585" s="31"/>
      <c r="K585" s="31"/>
      <c r="L585" s="31"/>
      <c r="M585" s="31"/>
      <c r="N585" s="31"/>
      <c r="O585" s="31"/>
      <c r="P585" s="31"/>
    </row>
    <row r="586" s="24" customFormat="1" ht="50.1" customHeight="1" spans="8:16">
      <c r="H586" s="31"/>
      <c r="I586" s="31"/>
      <c r="J586" s="31"/>
      <c r="K586" s="31"/>
      <c r="L586" s="31"/>
      <c r="M586" s="31"/>
      <c r="N586" s="31"/>
      <c r="O586" s="31"/>
      <c r="P586" s="31"/>
    </row>
    <row r="587" s="24" customFormat="1" ht="50.1" customHeight="1" spans="8:16">
      <c r="H587" s="31"/>
      <c r="I587" s="31"/>
      <c r="J587" s="31"/>
      <c r="K587" s="31"/>
      <c r="L587" s="31"/>
      <c r="M587" s="31"/>
      <c r="N587" s="31"/>
      <c r="O587" s="31"/>
      <c r="P587" s="31"/>
    </row>
    <row r="588" s="24" customFormat="1" ht="50.1" customHeight="1" spans="8:16">
      <c r="H588" s="31"/>
      <c r="I588" s="31"/>
      <c r="J588" s="31"/>
      <c r="K588" s="31"/>
      <c r="L588" s="31"/>
      <c r="M588" s="31"/>
      <c r="N588" s="31"/>
      <c r="O588" s="31"/>
      <c r="P588" s="31"/>
    </row>
    <row r="589" s="24" customFormat="1" ht="50.1" customHeight="1" spans="8:16">
      <c r="H589" s="31"/>
      <c r="I589" s="31"/>
      <c r="J589" s="31"/>
      <c r="K589" s="31"/>
      <c r="L589" s="31"/>
      <c r="M589" s="31"/>
      <c r="N589" s="31"/>
      <c r="O589" s="31"/>
      <c r="P589" s="31"/>
    </row>
    <row r="590" s="24" customFormat="1" ht="50.1" customHeight="1" spans="8:16">
      <c r="H590" s="31"/>
      <c r="I590" s="31"/>
      <c r="J590" s="31"/>
      <c r="K590" s="31"/>
      <c r="L590" s="31"/>
      <c r="M590" s="31"/>
      <c r="N590" s="31"/>
      <c r="O590" s="31"/>
      <c r="P590" s="31"/>
    </row>
    <row r="591" s="24" customFormat="1" ht="50.1" customHeight="1" spans="8:16">
      <c r="H591" s="31"/>
      <c r="I591" s="31"/>
      <c r="J591" s="31"/>
      <c r="K591" s="31"/>
      <c r="L591" s="31"/>
      <c r="M591" s="31"/>
      <c r="N591" s="31"/>
      <c r="O591" s="31"/>
      <c r="P591" s="31"/>
    </row>
    <row r="592" s="24" customFormat="1" ht="50.1" customHeight="1" spans="8:16">
      <c r="H592" s="31"/>
      <c r="I592" s="31"/>
      <c r="J592" s="31"/>
      <c r="K592" s="31"/>
      <c r="L592" s="31"/>
      <c r="M592" s="31"/>
      <c r="N592" s="31"/>
      <c r="O592" s="31"/>
      <c r="P592" s="31"/>
    </row>
    <row r="593" s="24" customFormat="1" ht="50.1" customHeight="1" spans="8:16">
      <c r="H593" s="31"/>
      <c r="I593" s="31"/>
      <c r="J593" s="31"/>
      <c r="K593" s="31"/>
      <c r="L593" s="31"/>
      <c r="M593" s="31"/>
      <c r="N593" s="31"/>
      <c r="O593" s="31"/>
      <c r="P593" s="31"/>
    </row>
    <row r="594" s="24" customFormat="1" ht="50.1" customHeight="1" spans="8:16">
      <c r="H594" s="31"/>
      <c r="I594" s="31"/>
      <c r="J594" s="31"/>
      <c r="K594" s="31"/>
      <c r="L594" s="31"/>
      <c r="M594" s="31"/>
      <c r="N594" s="31"/>
      <c r="O594" s="31"/>
      <c r="P594" s="31"/>
    </row>
    <row r="595" s="24" customFormat="1" ht="50.1" customHeight="1" spans="8:16">
      <c r="H595" s="31"/>
      <c r="I595" s="31"/>
      <c r="J595" s="31"/>
      <c r="K595" s="31"/>
      <c r="L595" s="31"/>
      <c r="M595" s="31"/>
      <c r="N595" s="31"/>
      <c r="O595" s="31"/>
      <c r="P595" s="31"/>
    </row>
    <row r="596" s="24" customFormat="1" ht="50.1" customHeight="1" spans="8:16">
      <c r="H596" s="31"/>
      <c r="I596" s="31"/>
      <c r="J596" s="31"/>
      <c r="K596" s="31"/>
      <c r="L596" s="31"/>
      <c r="M596" s="31"/>
      <c r="N596" s="31"/>
      <c r="O596" s="31"/>
      <c r="P596" s="31"/>
    </row>
    <row r="597" s="24" customFormat="1" ht="50.1" customHeight="1" spans="8:16">
      <c r="H597" s="31"/>
      <c r="I597" s="31"/>
      <c r="J597" s="31"/>
      <c r="K597" s="31"/>
      <c r="L597" s="31"/>
      <c r="M597" s="31"/>
      <c r="N597" s="31"/>
      <c r="O597" s="31"/>
      <c r="P597" s="31"/>
    </row>
    <row r="598" s="24" customFormat="1" ht="50.1" customHeight="1" spans="8:16">
      <c r="H598" s="31"/>
      <c r="I598" s="31"/>
      <c r="J598" s="31"/>
      <c r="K598" s="31"/>
      <c r="L598" s="31"/>
      <c r="M598" s="31"/>
      <c r="N598" s="31"/>
      <c r="O598" s="31"/>
      <c r="P598" s="31"/>
    </row>
    <row r="599" s="24" customFormat="1" ht="50.1" customHeight="1" spans="8:16">
      <c r="H599" s="31"/>
      <c r="I599" s="31"/>
      <c r="J599" s="31"/>
      <c r="K599" s="31"/>
      <c r="L599" s="31"/>
      <c r="M599" s="31"/>
      <c r="N599" s="31"/>
      <c r="O599" s="31"/>
      <c r="P599" s="31"/>
    </row>
    <row r="600" s="24" customFormat="1" ht="50.1" customHeight="1" spans="8:16">
      <c r="H600" s="31"/>
      <c r="I600" s="31"/>
      <c r="J600" s="31"/>
      <c r="K600" s="31"/>
      <c r="L600" s="31"/>
      <c r="M600" s="31"/>
      <c r="N600" s="31"/>
      <c r="O600" s="31"/>
      <c r="P600" s="31"/>
    </row>
    <row r="601" s="24" customFormat="1" ht="50.1" customHeight="1" spans="8:16">
      <c r="H601" s="31"/>
      <c r="I601" s="31"/>
      <c r="J601" s="31"/>
      <c r="K601" s="31"/>
      <c r="L601" s="31"/>
      <c r="M601" s="31"/>
      <c r="N601" s="31"/>
      <c r="O601" s="31"/>
      <c r="P601" s="31"/>
    </row>
    <row r="602" s="24" customFormat="1" ht="50.1" customHeight="1" spans="8:16">
      <c r="H602" s="31"/>
      <c r="I602" s="31"/>
      <c r="J602" s="31"/>
      <c r="K602" s="31"/>
      <c r="L602" s="31"/>
      <c r="M602" s="31"/>
      <c r="N602" s="31"/>
      <c r="O602" s="31"/>
      <c r="P602" s="31"/>
    </row>
    <row r="603" s="24" customFormat="1" ht="50.1" customHeight="1" spans="8:16">
      <c r="H603" s="31"/>
      <c r="I603" s="31"/>
      <c r="J603" s="31"/>
      <c r="K603" s="31"/>
      <c r="L603" s="31"/>
      <c r="M603" s="31"/>
      <c r="N603" s="31"/>
      <c r="O603" s="31"/>
      <c r="P603" s="31"/>
    </row>
    <row r="604" s="24" customFormat="1" ht="50.1" customHeight="1" spans="8:16">
      <c r="H604" s="31"/>
      <c r="I604" s="31"/>
      <c r="J604" s="31"/>
      <c r="K604" s="31"/>
      <c r="L604" s="31"/>
      <c r="M604" s="31"/>
      <c r="N604" s="31"/>
      <c r="O604" s="31"/>
      <c r="P604" s="31"/>
    </row>
    <row r="605" s="24" customFormat="1" ht="50.1" customHeight="1" spans="8:16">
      <c r="H605" s="31"/>
      <c r="I605" s="31"/>
      <c r="J605" s="31"/>
      <c r="K605" s="31"/>
      <c r="L605" s="31"/>
      <c r="M605" s="31"/>
      <c r="N605" s="31"/>
      <c r="O605" s="31"/>
      <c r="P605" s="31"/>
    </row>
    <row r="606" s="24" customFormat="1" ht="50.1" customHeight="1" spans="8:16">
      <c r="H606" s="31"/>
      <c r="I606" s="31"/>
      <c r="J606" s="31"/>
      <c r="K606" s="31"/>
      <c r="L606" s="31"/>
      <c r="M606" s="31"/>
      <c r="N606" s="31"/>
      <c r="O606" s="31"/>
      <c r="P606" s="31"/>
    </row>
    <row r="607" s="24" customFormat="1" ht="50.1" customHeight="1" spans="8:16">
      <c r="H607" s="31"/>
      <c r="I607" s="31"/>
      <c r="J607" s="31"/>
      <c r="K607" s="31"/>
      <c r="L607" s="31"/>
      <c r="M607" s="31"/>
      <c r="N607" s="31"/>
      <c r="O607" s="31"/>
      <c r="P607" s="31"/>
    </row>
    <row r="608" s="24" customFormat="1" ht="50.1" customHeight="1" spans="8:16">
      <c r="H608" s="31"/>
      <c r="I608" s="31"/>
      <c r="J608" s="31"/>
      <c r="K608" s="31"/>
      <c r="L608" s="31"/>
      <c r="M608" s="31"/>
      <c r="N608" s="31"/>
      <c r="O608" s="31"/>
      <c r="P608" s="31"/>
    </row>
    <row r="609" s="24" customFormat="1" ht="50.1" customHeight="1" spans="8:16">
      <c r="H609" s="31"/>
      <c r="I609" s="31"/>
      <c r="J609" s="31"/>
      <c r="K609" s="31"/>
      <c r="L609" s="31"/>
      <c r="M609" s="31"/>
      <c r="N609" s="31"/>
      <c r="O609" s="31"/>
      <c r="P609" s="31"/>
    </row>
    <row r="610" s="24" customFormat="1" ht="50.1" customHeight="1" spans="8:16">
      <c r="H610" s="31"/>
      <c r="I610" s="31"/>
      <c r="J610" s="31"/>
      <c r="K610" s="31"/>
      <c r="L610" s="31"/>
      <c r="M610" s="31"/>
      <c r="N610" s="31"/>
      <c r="O610" s="31"/>
      <c r="P610" s="31"/>
    </row>
    <row r="611" s="24" customFormat="1" ht="50.1" customHeight="1"/>
    <row r="612" s="24" customFormat="1" ht="50.1" customHeight="1"/>
    <row r="613" s="24" customFormat="1" ht="50.1" customHeight="1"/>
    <row r="614" s="24" customFormat="1" ht="50.1" customHeight="1"/>
    <row r="615" s="24" customFormat="1" ht="50.1" customHeight="1"/>
    <row r="616" s="24" customFormat="1" ht="50.1" customHeight="1"/>
    <row r="617" s="24" customFormat="1" ht="50.1" customHeight="1"/>
    <row r="618" s="24" customFormat="1" ht="50.1" customHeight="1"/>
    <row r="619" s="24" customFormat="1" ht="50.1" customHeight="1"/>
    <row r="620" s="24" customFormat="1" ht="50.1" customHeight="1"/>
    <row r="621" s="24" customFormat="1" ht="50.1" customHeight="1"/>
    <row r="622" s="24" customFormat="1" ht="50.1" customHeight="1"/>
    <row r="623" s="24" customFormat="1" ht="50.1" customHeight="1"/>
    <row r="624" s="24" customFormat="1" ht="50.1" customHeight="1"/>
    <row r="625" s="24" customFormat="1" ht="50.1" customHeight="1"/>
    <row r="626" s="24" customFormat="1" ht="50.1" customHeight="1"/>
    <row r="627" s="24" customFormat="1" ht="50.1" customHeight="1"/>
    <row r="628" s="24" customFormat="1" ht="50.1" customHeight="1"/>
    <row r="629" s="24" customFormat="1" ht="50.1" customHeight="1"/>
    <row r="630" s="24" customFormat="1" ht="50.1" customHeight="1"/>
    <row r="631" s="24" customFormat="1" ht="50.1" customHeight="1"/>
    <row r="632" s="24" customFormat="1" ht="50.1" customHeight="1"/>
    <row r="633" s="24" customFormat="1" ht="50.1" customHeight="1"/>
    <row r="634" s="24" customFormat="1" ht="50.1" customHeight="1"/>
    <row r="635" s="24" customFormat="1" ht="50.1" customHeight="1"/>
    <row r="636" s="24" customFormat="1" ht="50.1" customHeight="1"/>
    <row r="637" s="24" customFormat="1" ht="50.1" customHeight="1"/>
    <row r="638" s="24" customFormat="1" ht="50.1" customHeight="1"/>
    <row r="639" s="24" customFormat="1" ht="50.1" customHeight="1"/>
    <row r="640" s="24" customFormat="1" ht="50.1" customHeight="1"/>
    <row r="641" s="24" customFormat="1" ht="50.1" customHeight="1"/>
    <row r="642" s="24" customFormat="1" ht="50.1" customHeight="1"/>
    <row r="643" s="24" customFormat="1" ht="50.1" customHeight="1"/>
    <row r="644" s="24" customFormat="1" ht="50.1" customHeight="1"/>
    <row r="645" s="24" customFormat="1" ht="50.1" customHeight="1"/>
    <row r="646" s="24" customFormat="1" ht="50.1" customHeight="1"/>
    <row r="647" s="24" customFormat="1" ht="50.1" customHeight="1"/>
    <row r="648" s="24" customFormat="1" ht="50.1" customHeight="1"/>
    <row r="649" s="24" customFormat="1" ht="50.1" customHeight="1"/>
    <row r="650" s="24" customFormat="1" ht="50.1" customHeight="1"/>
    <row r="651" s="24" customFormat="1" ht="50.1" customHeight="1"/>
    <row r="652" s="24" customFormat="1" ht="50.1" customHeight="1"/>
    <row r="653" s="24" customFormat="1" ht="50.1" customHeight="1"/>
    <row r="654" s="24" customFormat="1" ht="50.1" customHeight="1"/>
    <row r="655" s="24" customFormat="1" ht="50.1" customHeight="1"/>
    <row r="656" s="24" customFormat="1" ht="50.1" customHeight="1"/>
    <row r="657" s="24" customFormat="1" ht="50.1" customHeight="1"/>
    <row r="658" s="24" customFormat="1" ht="50.1" customHeight="1"/>
    <row r="659" s="24" customFormat="1" ht="50.1" customHeight="1"/>
    <row r="660" s="24" customFormat="1" ht="50.1" customHeight="1"/>
    <row r="661" s="24" customFormat="1" ht="50.1" customHeight="1"/>
    <row r="662" s="24" customFormat="1" ht="50.1" customHeight="1"/>
    <row r="663" s="24" customFormat="1" ht="50.1" customHeight="1"/>
    <row r="664" s="24" customFormat="1" ht="50.1" customHeight="1"/>
    <row r="665" s="24" customFormat="1" ht="50.1" customHeight="1"/>
    <row r="666" s="24" customFormat="1" ht="50.1" customHeight="1"/>
    <row r="667" s="24" customFormat="1" ht="50.1" customHeight="1"/>
    <row r="668" s="24" customFormat="1" ht="50.1" customHeight="1"/>
    <row r="669" s="24" customFormat="1" ht="50.1" customHeight="1"/>
    <row r="670" s="24" customFormat="1" ht="50.1" customHeight="1"/>
    <row r="671" s="24" customFormat="1" ht="50.1" customHeight="1"/>
    <row r="672" s="24" customFormat="1" ht="50.1" customHeight="1"/>
    <row r="673" s="24" customFormat="1" ht="50.1" customHeight="1"/>
    <row r="674" s="24" customFormat="1" ht="50.1" customHeight="1"/>
    <row r="675" s="24" customFormat="1" ht="50.1" customHeight="1"/>
    <row r="676" s="24" customFormat="1" ht="50.1" customHeight="1"/>
    <row r="677" s="24" customFormat="1" ht="50.1" customHeight="1"/>
    <row r="678" s="24" customFormat="1" ht="50.1" customHeight="1"/>
    <row r="679" s="24" customFormat="1" ht="50.1" customHeight="1"/>
    <row r="680" s="24" customFormat="1" ht="50.1" customHeight="1"/>
    <row r="681" s="24" customFormat="1" ht="50.1" customHeight="1"/>
    <row r="682" s="24" customFormat="1" ht="50.1" customHeight="1"/>
    <row r="683" s="24" customFormat="1" ht="50.1" customHeight="1"/>
    <row r="684" s="24" customFormat="1" ht="50.1" customHeight="1"/>
    <row r="685" s="24" customFormat="1" ht="50.1" customHeight="1"/>
    <row r="686" s="24" customFormat="1" ht="50.1" customHeight="1"/>
    <row r="687" s="24" customFormat="1" ht="50.1" customHeight="1"/>
    <row r="688" s="24" customFormat="1" ht="50.1" customHeight="1"/>
    <row r="689" s="24" customFormat="1" ht="50.1" customHeight="1"/>
    <row r="690" s="24" customFormat="1" ht="50.1" customHeight="1"/>
    <row r="691" s="24" customFormat="1" ht="50.1" customHeight="1"/>
    <row r="692" s="24" customFormat="1" ht="50.1" customHeight="1"/>
    <row r="693" s="24" customFormat="1" ht="50.1" customHeight="1"/>
    <row r="694" s="24" customFormat="1" ht="50.1" customHeight="1"/>
    <row r="695" s="24" customFormat="1" ht="50.1" customHeight="1"/>
    <row r="696" s="24" customFormat="1" ht="50.1" customHeight="1"/>
    <row r="697" s="24" customFormat="1" ht="50.1" customHeight="1"/>
    <row r="698" s="24" customFormat="1" ht="50.1" customHeight="1"/>
    <row r="699" s="24" customFormat="1" ht="50.1" customHeight="1"/>
    <row r="700" s="24" customFormat="1" ht="50.1" customHeight="1"/>
    <row r="701" s="24" customFormat="1" ht="50.1" customHeight="1"/>
    <row r="702" s="24" customFormat="1" ht="50.1" customHeight="1"/>
    <row r="703" s="24" customFormat="1" ht="50.1" customHeight="1"/>
    <row r="704" s="24" customFormat="1" ht="50.1" customHeight="1"/>
    <row r="705" s="24" customFormat="1" ht="50.1" customHeight="1"/>
    <row r="706" s="24" customFormat="1" ht="50.1" customHeight="1"/>
    <row r="707" s="24" customFormat="1" ht="50.1" customHeight="1"/>
    <row r="708" s="24" customFormat="1" ht="50.1" customHeight="1"/>
    <row r="709" s="24" customFormat="1" ht="50.1" customHeight="1"/>
    <row r="710" s="24" customFormat="1" ht="50.1" customHeight="1"/>
    <row r="711" s="24" customFormat="1" ht="50.1" customHeight="1"/>
    <row r="712" s="24" customFormat="1" ht="50.1" customHeight="1"/>
    <row r="713" s="24" customFormat="1" ht="50.1" customHeight="1"/>
    <row r="714" s="24" customFormat="1" ht="50.1" customHeight="1"/>
    <row r="715" s="24" customFormat="1" ht="50.1" customHeight="1"/>
    <row r="716" s="24" customFormat="1" ht="50.1" customHeight="1"/>
    <row r="717" s="24" customFormat="1" ht="50.1" customHeight="1"/>
    <row r="718" s="24" customFormat="1" ht="50.1" customHeight="1"/>
    <row r="719" s="24" customFormat="1" ht="50.1" customHeight="1"/>
    <row r="720" s="24" customFormat="1" ht="50.1" customHeight="1"/>
    <row r="721" s="24" customFormat="1" ht="50.1" customHeight="1"/>
    <row r="722" s="24" customFormat="1" ht="50.1" customHeight="1"/>
    <row r="723" s="24" customFormat="1" ht="50.1" customHeight="1"/>
    <row r="724" s="24" customFormat="1" ht="50.1" customHeight="1"/>
    <row r="725" s="24" customFormat="1" ht="50.1" customHeight="1"/>
    <row r="726" s="24" customFormat="1" ht="50.1" customHeight="1"/>
    <row r="727" s="24" customFormat="1" ht="50.1" customHeight="1"/>
    <row r="728" s="24" customFormat="1" ht="50.1" customHeight="1"/>
    <row r="729" s="24" customFormat="1" ht="50.1" customHeight="1"/>
    <row r="730" s="24" customFormat="1" ht="50.1" customHeight="1"/>
    <row r="731" s="24" customFormat="1" ht="50.1" customHeight="1"/>
    <row r="732" s="24" customFormat="1" ht="50.1" customHeight="1"/>
    <row r="733" s="24" customFormat="1" ht="50.1" customHeight="1"/>
    <row r="734" s="24" customFormat="1" ht="50.1" customHeight="1"/>
    <row r="735" s="24" customFormat="1" ht="50.1" customHeight="1"/>
    <row r="736" s="24" customFormat="1" ht="50.1" customHeight="1"/>
    <row r="737" s="24" customFormat="1" ht="50.1" customHeight="1"/>
    <row r="738" s="24" customFormat="1" ht="50.1" customHeight="1"/>
    <row r="739" s="24" customFormat="1" ht="50.1" customHeight="1"/>
    <row r="740" s="24" customFormat="1" ht="50.1" customHeight="1"/>
    <row r="741" s="24" customFormat="1" ht="50.1" customHeight="1"/>
    <row r="742" s="24" customFormat="1" ht="50.1" customHeight="1"/>
    <row r="743" s="24" customFormat="1" ht="50.1" customHeight="1"/>
    <row r="744" s="24" customFormat="1" ht="50.1" customHeight="1"/>
    <row r="745" s="24" customFormat="1" ht="50.1" customHeight="1"/>
    <row r="746" s="24" customFormat="1" ht="50.1" customHeight="1"/>
    <row r="747" s="24" customFormat="1" ht="50.1" customHeight="1"/>
    <row r="748" s="24" customFormat="1" ht="50.1" customHeight="1"/>
    <row r="749" s="24" customFormat="1" ht="50.1" customHeight="1"/>
    <row r="750" s="24" customFormat="1" ht="50.1" customHeight="1"/>
    <row r="751" s="24" customFormat="1" ht="50.1" customHeight="1"/>
    <row r="752" s="24" customFormat="1" ht="50.1" customHeight="1"/>
    <row r="753" s="24" customFormat="1" ht="50.1" customHeight="1"/>
    <row r="754" s="24" customFormat="1" ht="50.1" customHeight="1"/>
    <row r="755" s="24" customFormat="1" ht="50.1" customHeight="1"/>
    <row r="756" s="24" customFormat="1" ht="50.1" customHeight="1"/>
    <row r="757" s="24" customFormat="1" ht="50.1" customHeight="1"/>
    <row r="758" s="24" customFormat="1" ht="50.1" customHeight="1"/>
    <row r="759" s="24" customFormat="1" ht="50.1" customHeight="1"/>
    <row r="760" s="24" customFormat="1" ht="50.1" customHeight="1"/>
    <row r="761" s="24" customFormat="1" ht="50.1" customHeight="1"/>
    <row r="762" s="24" customFormat="1" ht="50.1" customHeight="1"/>
    <row r="763" s="24" customFormat="1" ht="50.1" customHeight="1"/>
    <row r="764" s="24" customFormat="1" ht="50.1" customHeight="1"/>
    <row r="765" s="24" customFormat="1" ht="50.1" customHeight="1"/>
    <row r="766" s="24" customFormat="1" ht="50.1" customHeight="1"/>
    <row r="767" s="24" customFormat="1" ht="50.1" customHeight="1"/>
    <row r="768" s="24" customFormat="1" ht="50.1" customHeight="1"/>
    <row r="769" s="24" customFormat="1" ht="50.1" customHeight="1"/>
    <row r="770" s="24" customFormat="1" ht="50.1" customHeight="1"/>
    <row r="771" s="24" customFormat="1" ht="50.1" customHeight="1"/>
    <row r="772" s="24" customFormat="1" ht="50.1" customHeight="1"/>
    <row r="773" s="24" customFormat="1" ht="50.1" customHeight="1"/>
    <row r="774" s="24" customFormat="1" ht="50.1" customHeight="1"/>
    <row r="775" s="24" customFormat="1" ht="50.1" customHeight="1"/>
    <row r="776" s="24" customFormat="1" ht="50.1" customHeight="1"/>
    <row r="777" s="24" customFormat="1" ht="50.1" customHeight="1"/>
    <row r="778" s="24" customFormat="1" ht="50.1" customHeight="1"/>
    <row r="779" s="24" customFormat="1" ht="50.1" customHeight="1"/>
    <row r="780" s="24" customFormat="1" ht="50.1" customHeight="1"/>
    <row r="781" s="24" customFormat="1" ht="50.1" customHeight="1"/>
    <row r="782" s="24" customFormat="1" ht="50.1" customHeight="1"/>
    <row r="783" s="24" customFormat="1" ht="50.1" customHeight="1"/>
    <row r="784" s="24" customFormat="1" ht="50.1" customHeight="1"/>
    <row r="785" s="24" customFormat="1" ht="50.1" customHeight="1"/>
    <row r="786" s="24" customFormat="1" ht="50.1" customHeight="1"/>
    <row r="787" s="24" customFormat="1" ht="50.1" customHeight="1"/>
    <row r="788" s="24" customFormat="1" ht="50.1" customHeight="1"/>
    <row r="789" s="24" customFormat="1" ht="50.1" customHeight="1"/>
    <row r="790" s="24" customFormat="1" ht="50.1" customHeight="1"/>
    <row r="791" s="24" customFormat="1" ht="50.1" customHeight="1"/>
    <row r="792" s="24" customFormat="1" ht="50.1" customHeight="1"/>
    <row r="793" s="24" customFormat="1" ht="50.1" customHeight="1"/>
    <row r="794" s="24" customFormat="1" ht="50.1" customHeight="1"/>
    <row r="795" s="24" customFormat="1" ht="50.1" customHeight="1"/>
    <row r="796" s="24" customFormat="1" ht="50.1" customHeight="1"/>
    <row r="797" s="24" customFormat="1" ht="50.1" customHeight="1"/>
    <row r="798" s="24" customFormat="1" ht="50.1" customHeight="1"/>
    <row r="799" s="24" customFormat="1" ht="50.1" customHeight="1"/>
    <row r="800" s="24" customFormat="1" ht="50.1" customHeight="1"/>
    <row r="801" s="24" customFormat="1" ht="50.1" customHeight="1"/>
    <row r="802" s="24" customFormat="1" ht="50.1" customHeight="1"/>
    <row r="803" s="24" customFormat="1" ht="50.1" customHeight="1"/>
    <row r="804" s="24" customFormat="1" ht="50.1" customHeight="1"/>
    <row r="805" s="24" customFormat="1" ht="50.1" customHeight="1"/>
    <row r="806" s="24" customFormat="1" ht="50.1" customHeight="1"/>
    <row r="807" s="24" customFormat="1" ht="50.1" customHeight="1"/>
    <row r="808" s="24" customFormat="1" ht="50.1" customHeight="1"/>
    <row r="809" s="24" customFormat="1" ht="50.1" customHeight="1"/>
    <row r="810" s="24" customFormat="1" ht="50.1" customHeight="1"/>
    <row r="811" s="24" customFormat="1" ht="50.1" customHeight="1"/>
    <row r="812" s="24" customFormat="1" ht="50.1" customHeight="1"/>
    <row r="813" s="24" customFormat="1" ht="50.1" customHeight="1"/>
    <row r="814" s="24" customFormat="1" ht="50.1" customHeight="1"/>
    <row r="815" s="24" customFormat="1" ht="50.1" customHeight="1"/>
    <row r="816" s="24" customFormat="1" ht="50.1" customHeight="1"/>
    <row r="817" s="24" customFormat="1" ht="50.1" customHeight="1"/>
    <row r="818" s="24" customFormat="1" ht="50.1" customHeight="1"/>
    <row r="819" s="24" customFormat="1" ht="50.1" customHeight="1"/>
    <row r="820" s="24" customFormat="1" ht="50.1" customHeight="1"/>
    <row r="821" s="24" customFormat="1" ht="50.1" customHeight="1"/>
    <row r="822" s="24" customFormat="1" ht="50.1" customHeight="1"/>
    <row r="823" s="24" customFormat="1" ht="50.1" customHeight="1"/>
    <row r="824" s="24" customFormat="1" ht="50.1" customHeight="1"/>
    <row r="825" s="24" customFormat="1" ht="50.1" customHeight="1"/>
    <row r="826" s="24" customFormat="1" ht="50.1" customHeight="1"/>
    <row r="827" s="24" customFormat="1" ht="50.1" customHeight="1"/>
    <row r="828" s="24" customFormat="1" ht="50.1" customHeight="1"/>
    <row r="829" s="24" customFormat="1" ht="50.1" customHeight="1"/>
    <row r="830" s="24" customFormat="1" ht="50.1" customHeight="1"/>
    <row r="831" s="24" customFormat="1" ht="50.1" customHeight="1"/>
    <row r="832" s="24" customFormat="1" ht="50.1" customHeight="1"/>
    <row r="833" s="24" customFormat="1" ht="50.1" customHeight="1"/>
    <row r="834" s="24" customFormat="1" ht="50.1" customHeight="1"/>
    <row r="835" s="24" customFormat="1" ht="50.1" customHeight="1"/>
    <row r="836" s="24" customFormat="1" ht="50.1" customHeight="1"/>
    <row r="837" s="24" customFormat="1" ht="50.1" customHeight="1"/>
    <row r="838" s="24" customFormat="1" ht="50.1" customHeight="1"/>
    <row r="839" s="24" customFormat="1" ht="50.1" customHeight="1"/>
    <row r="840" s="24" customFormat="1" ht="50.1" customHeight="1"/>
    <row r="841" s="24" customFormat="1" ht="50.1" customHeight="1"/>
    <row r="842" s="24" customFormat="1" ht="50.1" customHeight="1"/>
    <row r="843" s="24" customFormat="1" ht="50.1" customHeight="1"/>
    <row r="844" s="24" customFormat="1" ht="50.1" customHeight="1"/>
    <row r="845" s="24" customFormat="1" ht="50.1" customHeight="1"/>
    <row r="846" s="24" customFormat="1" ht="50.1" customHeight="1"/>
    <row r="847" s="24" customFormat="1" ht="50.1" customHeight="1"/>
    <row r="848" s="24" customFormat="1" ht="50.1" customHeight="1"/>
    <row r="849" s="24" customFormat="1" ht="50.1" customHeight="1"/>
    <row r="850" s="24" customFormat="1" ht="50.1" customHeight="1"/>
    <row r="851" s="24" customFormat="1" ht="50.1" customHeight="1"/>
    <row r="852" s="24" customFormat="1" ht="50.1" customHeight="1"/>
    <row r="853" s="24" customFormat="1" ht="50.1" customHeight="1"/>
    <row r="854" s="24" customFormat="1" ht="50.1" customHeight="1"/>
    <row r="855" s="24" customFormat="1" ht="50.1" customHeight="1"/>
    <row r="856" s="24" customFormat="1" ht="50.1" customHeight="1"/>
    <row r="857" s="24" customFormat="1" ht="50.1" customHeight="1"/>
    <row r="858" s="24" customFormat="1" ht="50.1" customHeight="1"/>
    <row r="859" s="24" customFormat="1" ht="50.1" customHeight="1"/>
    <row r="860" s="24" customFormat="1" ht="50.1" customHeight="1"/>
    <row r="861" s="24" customFormat="1" ht="50.1" customHeight="1"/>
    <row r="862" s="24" customFormat="1" ht="50.1" customHeight="1"/>
    <row r="863" s="24" customFormat="1" ht="50.1" customHeight="1"/>
    <row r="864" s="24" customFormat="1" ht="50.1" customHeight="1"/>
    <row r="865" s="24" customFormat="1" ht="50.1" customHeight="1"/>
    <row r="866" s="24" customFormat="1" ht="50.1" customHeight="1"/>
    <row r="867" s="24" customFormat="1" ht="50.1" customHeight="1"/>
    <row r="868" s="24" customFormat="1" ht="50.1" customHeight="1"/>
    <row r="869" s="24" customFormat="1" ht="50.1" customHeight="1"/>
    <row r="870" s="24" customFormat="1" ht="50.1" customHeight="1"/>
    <row r="871" s="24" customFormat="1" ht="50.1" customHeight="1"/>
    <row r="872" s="24" customFormat="1" ht="50.1" customHeight="1"/>
    <row r="873" s="24" customFormat="1" ht="50.1" customHeight="1"/>
    <row r="874" s="24" customFormat="1" ht="50.1" customHeight="1"/>
    <row r="875" s="24" customFormat="1" ht="50.1" customHeight="1"/>
    <row r="876" s="24" customFormat="1" ht="50.1" customHeight="1"/>
    <row r="877" s="24" customFormat="1" ht="50.1" customHeight="1"/>
    <row r="878" s="24" customFormat="1" ht="50.1" customHeight="1"/>
    <row r="879" s="24" customFormat="1" ht="50.1" customHeight="1"/>
    <row r="880" s="24" customFormat="1" ht="50.1" customHeight="1"/>
    <row r="881" s="24" customFormat="1" ht="50.1" customHeight="1"/>
    <row r="882" s="24" customFormat="1" ht="50.1" customHeight="1"/>
    <row r="883" s="24" customFormat="1" ht="50.1" customHeight="1"/>
    <row r="884" s="24" customFormat="1" ht="50.1" customHeight="1"/>
    <row r="885" s="24" customFormat="1" ht="50.1" customHeight="1"/>
    <row r="886" s="24" customFormat="1" ht="50.1" customHeight="1"/>
    <row r="887" s="24" customFormat="1" ht="50.1" customHeight="1"/>
    <row r="888" s="24" customFormat="1" ht="50.1" customHeight="1"/>
    <row r="889" s="24" customFormat="1" ht="50.1" customHeight="1"/>
    <row r="890" s="24" customFormat="1" ht="50.1" customHeight="1"/>
    <row r="891" s="24" customFormat="1" ht="50.1" customHeight="1"/>
    <row r="892" s="24" customFormat="1" ht="50.1" customHeight="1"/>
    <row r="893" s="24" customFormat="1" ht="50.1" customHeight="1"/>
    <row r="894" s="24" customFormat="1" ht="50.1" customHeight="1"/>
    <row r="895" s="24" customFormat="1" ht="50.1" customHeight="1"/>
    <row r="896" s="24" customFormat="1" ht="50.1" customHeight="1"/>
    <row r="897" s="24" customFormat="1" ht="50.1" customHeight="1"/>
    <row r="898" s="24" customFormat="1" ht="50.1" customHeight="1"/>
    <row r="899" s="24" customFormat="1" ht="50.1" customHeight="1"/>
    <row r="900" s="24" customFormat="1" ht="50.1" customHeight="1"/>
    <row r="901" s="24" customFormat="1" ht="50.1" customHeight="1"/>
    <row r="902" s="24" customFormat="1" ht="50.1" customHeight="1"/>
    <row r="903" s="24" customFormat="1" ht="50.1" customHeight="1"/>
    <row r="904" s="24" customFormat="1" ht="50.1" customHeight="1"/>
    <row r="905" s="24" customFormat="1" ht="50.1" customHeight="1"/>
    <row r="906" s="24" customFormat="1" ht="50.1" customHeight="1"/>
    <row r="907" s="24" customFormat="1" ht="50.1" customHeight="1"/>
    <row r="908" s="24" customFormat="1" ht="50.1" customHeight="1"/>
    <row r="909" s="24" customFormat="1" ht="50.1" customHeight="1"/>
    <row r="910" s="24" customFormat="1" ht="50.1" customHeight="1"/>
    <row r="911" s="24" customFormat="1" ht="50.1" customHeight="1"/>
    <row r="912" s="24" customFormat="1" ht="50.1" customHeight="1"/>
    <row r="913" s="24" customFormat="1" ht="50.1" customHeight="1"/>
    <row r="914" s="24" customFormat="1" ht="50.1" customHeight="1"/>
    <row r="915" s="24" customFormat="1" ht="50.1" customHeight="1"/>
    <row r="916" s="24" customFormat="1" ht="50.1" customHeight="1"/>
    <row r="917" s="24" customFormat="1" ht="50.1" customHeight="1"/>
    <row r="918" s="24" customFormat="1" ht="50.1" customHeight="1"/>
    <row r="919" s="24" customFormat="1" ht="50.1" customHeight="1"/>
    <row r="920" s="24" customFormat="1" ht="50.1" customHeight="1"/>
    <row r="921" s="24" customFormat="1" ht="50.1" customHeight="1"/>
    <row r="922" s="24" customFormat="1" ht="50.1" customHeight="1"/>
    <row r="923" s="24" customFormat="1" ht="50.1" customHeight="1"/>
    <row r="924" s="24" customFormat="1" ht="50.1" customHeight="1"/>
    <row r="925" s="24" customFormat="1" ht="50.1" customHeight="1"/>
    <row r="926" s="24" customFormat="1" ht="50.1" customHeight="1"/>
    <row r="927" s="24" customFormat="1" ht="50.1" customHeight="1"/>
    <row r="928" s="24" customFormat="1" ht="50.1" customHeight="1"/>
    <row r="929" s="24" customFormat="1" ht="50.1" customHeight="1"/>
    <row r="930" s="24" customFormat="1" ht="50.1" customHeight="1"/>
    <row r="931" s="24" customFormat="1" ht="50.1" customHeight="1"/>
    <row r="932" s="24" customFormat="1" ht="50.1" customHeight="1"/>
    <row r="933" s="24" customFormat="1" ht="50.1" customHeight="1"/>
    <row r="934" s="24" customFormat="1" ht="50.1" customHeight="1"/>
    <row r="935" s="24" customFormat="1" ht="50.1" customHeight="1"/>
    <row r="936" s="24" customFormat="1" ht="50.1" customHeight="1"/>
    <row r="937" s="24" customFormat="1" ht="50.1" customHeight="1"/>
    <row r="938" s="24" customFormat="1" ht="50.1" customHeight="1"/>
    <row r="939" s="24" customFormat="1" ht="50.1" customHeight="1"/>
    <row r="940" s="24" customFormat="1" ht="50.1" customHeight="1"/>
    <row r="941" s="24" customFormat="1" ht="50.1" customHeight="1"/>
    <row r="942" s="24" customFormat="1" ht="50.1" customHeight="1"/>
    <row r="943" s="24" customFormat="1" ht="50.1" customHeight="1"/>
    <row r="944" s="24" customFormat="1" ht="50.1" customHeight="1"/>
    <row r="945" s="24" customFormat="1" ht="50.1" customHeight="1"/>
    <row r="946" s="24" customFormat="1" ht="50.1" customHeight="1"/>
    <row r="947" s="24" customFormat="1" ht="50.1" customHeight="1"/>
    <row r="948" s="24" customFormat="1" ht="50.1" customHeight="1"/>
    <row r="949" s="24" customFormat="1" ht="50.1" customHeight="1"/>
    <row r="950" s="24" customFormat="1" ht="50.1" customHeight="1"/>
    <row r="951" s="24" customFormat="1" ht="50.1" customHeight="1"/>
    <row r="952" s="24" customFormat="1" ht="50.1" customHeight="1"/>
    <row r="953" s="24" customFormat="1" ht="50.1" customHeight="1"/>
    <row r="954" s="24" customFormat="1" ht="50.1" customHeight="1"/>
    <row r="955" s="24" customFormat="1" ht="50.1" customHeight="1"/>
    <row r="956" s="24" customFormat="1" ht="50.1" customHeight="1"/>
    <row r="957" s="24" customFormat="1" ht="50.1" customHeight="1"/>
    <row r="958" s="24" customFormat="1" ht="50.1" customHeight="1"/>
    <row r="959" s="24" customFormat="1" ht="50.1" customHeight="1"/>
    <row r="960" s="24" customFormat="1" ht="50.1" customHeight="1"/>
    <row r="961" s="24" customFormat="1" ht="50.1" customHeight="1"/>
    <row r="962" s="24" customFormat="1" ht="50.1" customHeight="1"/>
    <row r="963" s="24" customFormat="1" ht="50.1" customHeight="1"/>
    <row r="964" s="24" customFormat="1" ht="50.1" customHeight="1"/>
    <row r="965" s="24" customFormat="1" ht="50.1" customHeight="1"/>
    <row r="966" s="24" customFormat="1" ht="50.1" customHeight="1"/>
    <row r="967" s="24" customFormat="1" ht="50.1" customHeight="1"/>
    <row r="968" s="24" customFormat="1" ht="50.1" customHeight="1"/>
    <row r="969" s="24" customFormat="1" ht="50.1" customHeight="1"/>
    <row r="970" s="24" customFormat="1" ht="50.1" customHeight="1"/>
    <row r="971" s="24" customFormat="1" ht="50.1" customHeight="1"/>
    <row r="972" s="24" customFormat="1" ht="50.1" customHeight="1"/>
    <row r="973" s="24" customFormat="1" ht="50.1" customHeight="1"/>
    <row r="974" s="24" customFormat="1" ht="50.1" customHeight="1"/>
    <row r="975" s="24" customFormat="1" ht="50.1" customHeight="1"/>
    <row r="976" s="24" customFormat="1" ht="50.1" customHeight="1"/>
    <row r="977" s="24" customFormat="1" ht="50.1" customHeight="1"/>
    <row r="978" s="24" customFormat="1" ht="50.1" customHeight="1"/>
    <row r="979" s="24" customFormat="1" ht="50.1" customHeight="1"/>
    <row r="980" s="24" customFormat="1" ht="50.1" customHeight="1"/>
    <row r="981" s="24" customFormat="1" ht="50.1" customHeight="1"/>
    <row r="982" s="24" customFormat="1" ht="50.1" customHeight="1"/>
    <row r="983" s="24" customFormat="1" ht="50.1" customHeight="1"/>
    <row r="984" s="24" customFormat="1" ht="50.1" customHeight="1"/>
    <row r="985" s="24" customFormat="1" ht="50.1" customHeight="1"/>
    <row r="986" s="24" customFormat="1" ht="50.1" customHeight="1"/>
    <row r="987" s="24" customFormat="1" ht="50.1" customHeight="1"/>
    <row r="988" s="24" customFormat="1" ht="50.1" customHeight="1"/>
    <row r="989" s="24" customFormat="1" ht="50.1" customHeight="1"/>
    <row r="990" s="24" customFormat="1" ht="50.1" customHeight="1"/>
    <row r="991" s="24" customFormat="1" ht="50.1" customHeight="1"/>
    <row r="992" s="24" customFormat="1" ht="50.1" customHeight="1"/>
    <row r="993" s="24" customFormat="1" ht="50.1" customHeight="1"/>
    <row r="994" s="24" customFormat="1" ht="50.1" customHeight="1"/>
    <row r="995" s="24" customFormat="1" ht="50.1" customHeight="1"/>
    <row r="996" s="24" customFormat="1" ht="50.1" customHeight="1"/>
    <row r="997" s="24" customFormat="1" ht="50.1" customHeight="1"/>
    <row r="998" s="24" customFormat="1" ht="50.1" customHeight="1"/>
    <row r="999" s="24" customFormat="1" ht="50.1" customHeight="1"/>
    <row r="1000" s="24" customFormat="1" ht="50.1" customHeight="1"/>
    <row r="1001" s="24" customFormat="1" ht="50.1" customHeight="1"/>
    <row r="1002" s="24" customFormat="1" ht="50.1" customHeight="1"/>
    <row r="1003" s="24" customFormat="1" ht="50.1" customHeight="1"/>
    <row r="1004" s="24" customFormat="1" ht="50.1" customHeight="1"/>
    <row r="1005" s="24" customFormat="1" ht="50.1" customHeight="1"/>
    <row r="1006" s="24" customFormat="1" ht="50.1" customHeight="1"/>
    <row r="1007" s="24" customFormat="1" ht="50.1" customHeight="1"/>
    <row r="1008" s="24" customFormat="1" ht="50.1" customHeight="1"/>
    <row r="1009" s="24" customFormat="1" ht="50.1" customHeight="1"/>
    <row r="1010" s="24" customFormat="1" ht="50.1" customHeight="1"/>
    <row r="1011" s="24" customFormat="1" ht="50.1" customHeight="1"/>
    <row r="1012" s="24" customFormat="1" ht="50.1" customHeight="1"/>
    <row r="1013" s="24" customFormat="1" ht="50.1" customHeight="1"/>
    <row r="1014" s="24" customFormat="1" ht="50.1" customHeight="1"/>
    <row r="1015" s="24" customFormat="1" ht="50.1" customHeight="1"/>
    <row r="1016" s="24" customFormat="1" ht="50.1" customHeight="1"/>
    <row r="1017" s="24" customFormat="1" ht="50.1" customHeight="1"/>
    <row r="1018" s="24" customFormat="1" ht="50.1" customHeight="1"/>
    <row r="1019" s="24" customFormat="1" ht="50.1" customHeight="1"/>
    <row r="1020" s="24" customFormat="1" ht="50.1" customHeight="1"/>
    <row r="1021" s="24" customFormat="1" ht="50.1" customHeight="1"/>
    <row r="1022" s="24" customFormat="1" ht="50.1" customHeight="1"/>
    <row r="1023" s="24" customFormat="1" ht="50.1" customHeight="1"/>
    <row r="1024" s="24" customFormat="1" ht="50.1" customHeight="1"/>
    <row r="1025" s="24" customFormat="1" ht="50.1" customHeight="1"/>
    <row r="1026" s="24" customFormat="1" ht="50.1" customHeight="1"/>
    <row r="1027" s="24" customFormat="1" ht="50.1" customHeight="1"/>
    <row r="1028" s="24" customFormat="1" ht="50.1" customHeight="1"/>
    <row r="1029" s="24" customFormat="1" ht="50.1" customHeight="1"/>
    <row r="1030" s="24" customFormat="1" ht="50.1" customHeight="1"/>
    <row r="1031" s="24" customFormat="1" ht="50.1" customHeight="1"/>
    <row r="1032" s="24" customFormat="1" ht="50.1" customHeight="1"/>
    <row r="1033" s="24" customFormat="1" ht="50.1" customHeight="1"/>
    <row r="1034" s="24" customFormat="1" ht="50.1" customHeight="1"/>
    <row r="1035" s="24" customFormat="1" ht="50.1" customHeight="1"/>
    <row r="1036" s="24" customFormat="1" ht="50.1" customHeight="1"/>
    <row r="1037" s="24" customFormat="1" ht="50.1" customHeight="1"/>
    <row r="1038" s="24" customFormat="1" ht="50.1" customHeight="1"/>
    <row r="1039" s="24" customFormat="1" ht="50.1" customHeight="1"/>
    <row r="1040" s="24" customFormat="1" ht="50.1" customHeight="1"/>
    <row r="1041" s="24" customFormat="1" ht="50.1" customHeight="1"/>
    <row r="1042" s="24" customFormat="1" ht="50.1" customHeight="1"/>
    <row r="1043" s="24" customFormat="1" ht="50.1" customHeight="1"/>
    <row r="1044" s="24" customFormat="1" ht="50.1" customHeight="1"/>
    <row r="1045" s="24" customFormat="1" ht="50.1" customHeight="1"/>
    <row r="1046" s="24" customFormat="1" ht="50.1" customHeight="1"/>
    <row r="1047" s="24" customFormat="1" ht="50.1" customHeight="1"/>
    <row r="1048" s="24" customFormat="1" ht="50.1" customHeight="1"/>
    <row r="1049" s="24" customFormat="1" ht="50.1" customHeight="1"/>
    <row r="1050" s="24" customFormat="1" ht="50.1" customHeight="1"/>
    <row r="1051" s="24" customFormat="1" ht="50.1" customHeight="1"/>
    <row r="1052" s="24" customFormat="1" ht="50.1" customHeight="1"/>
    <row r="1053" s="24" customFormat="1" ht="50.1" customHeight="1"/>
    <row r="1054" s="24" customFormat="1" ht="50.1" customHeight="1"/>
    <row r="1055" s="24" customFormat="1" ht="50.1" customHeight="1"/>
    <row r="1056" s="24" customFormat="1" ht="50.1" customHeight="1"/>
    <row r="1057" s="24" customFormat="1" ht="50.1" customHeight="1"/>
    <row r="1058" s="24" customFormat="1" ht="50.1" customHeight="1"/>
    <row r="1059" s="24" customFormat="1" ht="50.1" customHeight="1"/>
    <row r="1060" s="24" customFormat="1" ht="50.1" customHeight="1"/>
    <row r="1061" s="24" customFormat="1" ht="50.1" customHeight="1"/>
    <row r="1062" s="24" customFormat="1" ht="50.1" customHeight="1"/>
    <row r="1063" s="24" customFormat="1" ht="50.1" customHeight="1"/>
    <row r="1064" s="24" customFormat="1" ht="50.1" customHeight="1"/>
    <row r="1065" s="24" customFormat="1" ht="50.1" customHeight="1"/>
    <row r="1066" s="24" customFormat="1" ht="50.1" customHeight="1"/>
    <row r="1067" s="24" customFormat="1" ht="50.1" customHeight="1"/>
    <row r="1068" s="24" customFormat="1" ht="50.1" customHeight="1"/>
    <row r="1069" s="24" customFormat="1" ht="50.1" customHeight="1"/>
    <row r="1070" s="24" customFormat="1" ht="50.1" customHeight="1"/>
    <row r="1071" s="24" customFormat="1" ht="50.1" customHeight="1"/>
    <row r="1072" s="24" customFormat="1" ht="50.1" customHeight="1"/>
    <row r="1073" s="24" customFormat="1" ht="50.1" customHeight="1"/>
    <row r="1074" s="24" customFormat="1" ht="50.1" customHeight="1"/>
    <row r="1075" s="24" customFormat="1" ht="50.1" customHeight="1"/>
    <row r="1076" s="24" customFormat="1" ht="50.1" customHeight="1"/>
    <row r="1077" s="24" customFormat="1" ht="50.1" customHeight="1"/>
    <row r="1078" s="24" customFormat="1" ht="50.1" customHeight="1"/>
    <row r="1079" s="24" customFormat="1" ht="50.1" customHeight="1"/>
    <row r="1080" s="24" customFormat="1" ht="50.1" customHeight="1"/>
    <row r="1081" s="24" customFormat="1" ht="50.1" customHeight="1"/>
    <row r="1082" s="24" customFormat="1" ht="50.1" customHeight="1"/>
    <row r="1083" s="24" customFormat="1" ht="50.1" customHeight="1"/>
    <row r="1084" s="24" customFormat="1" ht="50.1" customHeight="1"/>
    <row r="1085" s="24" customFormat="1" ht="50.1" customHeight="1"/>
    <row r="1086" s="24" customFormat="1" ht="50.1" customHeight="1"/>
    <row r="1087" s="24" customFormat="1" ht="50.1" customHeight="1"/>
    <row r="1088" s="24" customFormat="1" ht="50.1" customHeight="1"/>
    <row r="1089" s="24" customFormat="1" ht="50.1" customHeight="1"/>
    <row r="1090" s="24" customFormat="1" ht="50.1" customHeight="1"/>
    <row r="1091" s="24" customFormat="1" ht="50.1" customHeight="1"/>
    <row r="1092" s="24" customFormat="1" ht="50.1" customHeight="1"/>
    <row r="1093" s="24" customFormat="1" ht="50.1" customHeight="1"/>
    <row r="1094" s="24" customFormat="1" ht="50.1" customHeight="1"/>
    <row r="1095" s="24" customFormat="1" ht="50.1" customHeight="1"/>
    <row r="1096" s="24" customFormat="1" ht="50.1" customHeight="1"/>
    <row r="1097" s="24" customFormat="1" ht="50.1" customHeight="1"/>
    <row r="1098" s="24" customFormat="1" ht="50.1" customHeight="1"/>
    <row r="1099" s="24" customFormat="1" ht="50.1" customHeight="1"/>
    <row r="1100" s="24" customFormat="1" ht="50.1" customHeight="1"/>
    <row r="1101" s="24" customFormat="1" ht="50.1" customHeight="1"/>
    <row r="1102" s="24" customFormat="1" ht="50.1" customHeight="1"/>
    <row r="1103" s="24" customFormat="1" ht="50.1" customHeight="1"/>
    <row r="1104" s="24" customFormat="1" ht="50.1" customHeight="1"/>
    <row r="1105" s="24" customFormat="1" ht="50.1" customHeight="1"/>
    <row r="1106" s="24" customFormat="1" ht="50.1" customHeight="1"/>
    <row r="1107" s="24" customFormat="1" ht="50.1" customHeight="1"/>
    <row r="1108" s="24" customFormat="1" ht="50.1" customHeight="1"/>
    <row r="1109" s="24" customFormat="1" ht="50.1" customHeight="1"/>
    <row r="1110" s="24" customFormat="1" ht="50.1" customHeight="1"/>
    <row r="1111" s="24" customFormat="1" ht="50.1" customHeight="1"/>
    <row r="1112" s="24" customFormat="1" ht="50.1" customHeight="1"/>
    <row r="1113" s="24" customFormat="1" ht="50.1" customHeight="1"/>
    <row r="1114" s="24" customFormat="1" ht="50.1" customHeight="1"/>
    <row r="1115" s="24" customFormat="1" ht="50.1" customHeight="1"/>
    <row r="1116" s="24" customFormat="1" ht="50.1" customHeight="1"/>
    <row r="1117" s="24" customFormat="1" ht="50.1" customHeight="1"/>
    <row r="1118" s="24" customFormat="1" ht="50.1" customHeight="1"/>
    <row r="1119" s="24" customFormat="1" ht="50.1" customHeight="1"/>
    <row r="1120" s="24" customFormat="1" ht="50.1" customHeight="1"/>
    <row r="1121" s="24" customFormat="1" ht="50.1" customHeight="1"/>
    <row r="1122" s="24" customFormat="1" ht="50.1" customHeight="1"/>
    <row r="1123" s="24" customFormat="1" ht="50.1" customHeight="1"/>
    <row r="1124" s="24" customFormat="1" ht="50.1" customHeight="1"/>
    <row r="1125" s="24" customFormat="1" ht="50.1" customHeight="1"/>
    <row r="1126" s="24" customFormat="1" ht="50.1" customHeight="1"/>
    <row r="1127" s="24" customFormat="1" ht="50.1" customHeight="1"/>
    <row r="1128" s="24" customFormat="1" ht="50.1" customHeight="1"/>
    <row r="1129" s="24" customFormat="1" ht="50.1" customHeight="1"/>
    <row r="1130" s="24" customFormat="1" ht="50.1" customHeight="1"/>
    <row r="1131" s="24" customFormat="1" ht="50.1" customHeight="1"/>
    <row r="1132" s="24" customFormat="1" ht="50.1" customHeight="1"/>
    <row r="1133" s="24" customFormat="1" ht="50.1" customHeight="1"/>
    <row r="1134" s="24" customFormat="1" ht="50.1" customHeight="1"/>
    <row r="1135" s="24" customFormat="1" ht="50.1" customHeight="1"/>
    <row r="1136" s="24" customFormat="1" ht="50.1" customHeight="1"/>
    <row r="1137" s="24" customFormat="1" ht="50.1" customHeight="1"/>
    <row r="1138" s="24" customFormat="1" ht="50.1" customHeight="1"/>
    <row r="1139" s="24" customFormat="1" ht="50.1" customHeight="1"/>
    <row r="1140" s="24" customFormat="1" ht="50.1" customHeight="1"/>
    <row r="1141" s="24" customFormat="1" ht="50.1" customHeight="1"/>
    <row r="1142" s="24" customFormat="1" ht="50.1" customHeight="1"/>
    <row r="1143" s="24" customFormat="1" ht="50.1" customHeight="1"/>
    <row r="1144" s="24" customFormat="1" ht="50.1" customHeight="1"/>
    <row r="1145" s="24" customFormat="1" ht="50.1" customHeight="1"/>
    <row r="1146" s="24" customFormat="1" ht="50.1" customHeight="1"/>
    <row r="1147" s="24" customFormat="1" ht="50.1" customHeight="1"/>
    <row r="1148" s="24" customFormat="1" ht="50.1" customHeight="1"/>
    <row r="1149" s="24" customFormat="1" ht="50.1" customHeight="1"/>
    <row r="1150" s="24" customFormat="1" ht="50.1" customHeight="1"/>
    <row r="1151" s="24" customFormat="1" ht="50.1" customHeight="1"/>
    <row r="1152" s="24" customFormat="1" ht="50.1" customHeight="1"/>
    <row r="1153" s="24" customFormat="1" ht="50.1" customHeight="1"/>
    <row r="1154" s="24" customFormat="1" ht="50.1" customHeight="1"/>
    <row r="1155" s="24" customFormat="1" ht="50.1" customHeight="1"/>
    <row r="1156" s="24" customFormat="1" ht="50.1" customHeight="1"/>
    <row r="1157" s="24" customFormat="1" ht="50.1" customHeight="1"/>
    <row r="1158" s="24" customFormat="1" ht="50.1" customHeight="1"/>
    <row r="1159" s="24" customFormat="1" ht="50.1" customHeight="1"/>
    <row r="1160" s="24" customFormat="1" ht="50.1" customHeight="1"/>
    <row r="1161" s="24" customFormat="1" ht="50.1" customHeight="1"/>
    <row r="1162" s="24" customFormat="1" ht="50.1" customHeight="1"/>
    <row r="1163" s="24" customFormat="1" ht="50.1" customHeight="1"/>
    <row r="1164" s="24" customFormat="1" ht="50.1" customHeight="1"/>
    <row r="1165" s="24" customFormat="1" ht="50.1" customHeight="1"/>
    <row r="1166" s="24" customFormat="1" ht="50.1" customHeight="1"/>
    <row r="1167" s="24" customFormat="1" ht="50.1" customHeight="1"/>
    <row r="1168" s="24" customFormat="1" ht="50.1" customHeight="1"/>
    <row r="1169" s="24" customFormat="1" ht="50.1" customHeight="1"/>
    <row r="1170" s="24" customFormat="1" ht="50.1" customHeight="1"/>
    <row r="1171" s="24" customFormat="1" ht="50.1" customHeight="1"/>
    <row r="1172" s="24" customFormat="1" ht="50.1" customHeight="1"/>
    <row r="1173" s="24" customFormat="1" ht="50.1" customHeight="1"/>
    <row r="1174" s="24" customFormat="1" ht="50.1" customHeight="1"/>
    <row r="1175" s="24" customFormat="1" ht="50.1" customHeight="1"/>
    <row r="1176" s="24" customFormat="1" ht="50.1" customHeight="1"/>
    <row r="1177" s="24" customFormat="1" ht="50.1" customHeight="1"/>
    <row r="1178" s="24" customFormat="1" ht="50.1" customHeight="1"/>
    <row r="1179" s="24" customFormat="1" ht="50.1" customHeight="1"/>
    <row r="1180" s="24" customFormat="1" ht="50.1" customHeight="1"/>
    <row r="1181" s="24" customFormat="1" ht="50.1" customHeight="1"/>
    <row r="1182" s="24" customFormat="1" ht="50.1" customHeight="1"/>
    <row r="1183" s="24" customFormat="1" ht="50.1" customHeight="1"/>
    <row r="1184" s="24" customFormat="1" ht="50.1" customHeight="1"/>
    <row r="1185" s="24" customFormat="1" ht="50.1" customHeight="1"/>
    <row r="1186" s="24" customFormat="1" ht="50.1" customHeight="1"/>
    <row r="1187" s="24" customFormat="1" ht="50.1" customHeight="1"/>
    <row r="1188" s="24" customFormat="1" ht="50.1" customHeight="1"/>
    <row r="1189" s="24" customFormat="1" ht="50.1" customHeight="1"/>
    <row r="1190" s="24" customFormat="1" ht="50.1" customHeight="1"/>
    <row r="1191" s="24" customFormat="1" ht="50.1" customHeight="1"/>
    <row r="1192" s="24" customFormat="1" ht="50.1" customHeight="1"/>
    <row r="1193" s="24" customFormat="1" ht="50.1" customHeight="1"/>
    <row r="1194" s="24" customFormat="1" ht="50.1" customHeight="1"/>
    <row r="1195" s="24" customFormat="1" ht="50.1" customHeight="1"/>
    <row r="1196" s="24" customFormat="1" ht="50.1" customHeight="1"/>
    <row r="1197" s="24" customFormat="1" ht="50.1" customHeight="1"/>
    <row r="1198" s="24" customFormat="1" ht="50.1" customHeight="1"/>
    <row r="1199" s="24" customFormat="1" ht="50.1" customHeight="1"/>
    <row r="1200" s="24" customFormat="1" ht="50.1" customHeight="1"/>
    <row r="1201" s="24" customFormat="1" ht="50.1" customHeight="1"/>
    <row r="1202" s="24" customFormat="1" ht="50.1" customHeight="1"/>
    <row r="1203" s="24" customFormat="1" ht="50.1" customHeight="1"/>
    <row r="1204" s="24" customFormat="1" ht="50.1" customHeight="1"/>
    <row r="1205" s="24" customFormat="1" ht="50.1" customHeight="1"/>
    <row r="1206" s="24" customFormat="1" ht="50.1" customHeight="1"/>
    <row r="1207" s="24" customFormat="1" ht="50.1" customHeight="1"/>
    <row r="1208" s="24" customFormat="1" ht="50.1" customHeight="1"/>
    <row r="1209" s="24" customFormat="1" ht="50.1" customHeight="1"/>
    <row r="1210" s="24" customFormat="1" ht="50.1" customHeight="1"/>
    <row r="1211" s="24" customFormat="1" ht="50.1" customHeight="1"/>
    <row r="1212" s="24" customFormat="1" ht="50.1" customHeight="1"/>
    <row r="1213" s="24" customFormat="1" ht="50.1" customHeight="1"/>
    <row r="1214" s="24" customFormat="1" ht="50.1" customHeight="1"/>
    <row r="1215" s="24" customFormat="1" ht="50.1" customHeight="1"/>
    <row r="1216" s="24" customFormat="1" ht="50.1" customHeight="1"/>
    <row r="1217" s="24" customFormat="1" ht="50.1" customHeight="1"/>
    <row r="1218" s="24" customFormat="1" ht="50.1" customHeight="1"/>
    <row r="1219" s="24" customFormat="1" ht="50.1" customHeight="1"/>
    <row r="1220" s="24" customFormat="1" ht="50.1" customHeight="1"/>
    <row r="1221" s="24" customFormat="1" ht="50.1" customHeight="1"/>
    <row r="1222" s="24" customFormat="1" ht="50.1" customHeight="1"/>
    <row r="1223" s="24" customFormat="1" ht="50.1" customHeight="1"/>
    <row r="1224" s="24" customFormat="1" ht="50.1" customHeight="1"/>
    <row r="1225" s="24" customFormat="1" ht="50.1" customHeight="1"/>
    <row r="1226" s="24" customFormat="1" ht="50.1" customHeight="1"/>
    <row r="1227" s="24" customFormat="1" ht="50.1" customHeight="1"/>
    <row r="1228" s="24" customFormat="1" ht="50.1" customHeight="1"/>
    <row r="1229" s="24" customFormat="1" ht="50.1" customHeight="1"/>
    <row r="1230" s="24" customFormat="1" ht="50.1" customHeight="1"/>
    <row r="1231" s="24" customFormat="1" ht="50.1" customHeight="1"/>
    <row r="1232" s="24" customFormat="1" ht="50.1" customHeight="1"/>
    <row r="1233" s="24" customFormat="1" ht="50.1" customHeight="1"/>
    <row r="1234" s="24" customFormat="1" ht="50.1" customHeight="1"/>
    <row r="1235" s="24" customFormat="1" ht="50.1" customHeight="1"/>
    <row r="1236" s="24" customFormat="1" ht="50.1" customHeight="1"/>
    <row r="1237" s="24" customFormat="1" ht="50.1" customHeight="1"/>
    <row r="1238" s="24" customFormat="1" ht="50.1" customHeight="1"/>
    <row r="1239" s="24" customFormat="1" ht="50.1" customHeight="1"/>
    <row r="1240" s="24" customFormat="1" ht="50.1" customHeight="1"/>
    <row r="1241" s="24" customFormat="1" ht="50.1" customHeight="1"/>
    <row r="1242" s="24" customFormat="1" ht="50.1" customHeight="1"/>
    <row r="1243" s="24" customFormat="1" ht="50.1" customHeight="1"/>
    <row r="1244" s="24" customFormat="1" ht="50.1" customHeight="1"/>
    <row r="1245" s="24" customFormat="1" ht="50.1" customHeight="1"/>
    <row r="1246" s="24" customFormat="1" ht="50.1" customHeight="1"/>
    <row r="1247" s="24" customFormat="1" ht="50.1" customHeight="1"/>
    <row r="1248" s="24" customFormat="1" ht="50.1" customHeight="1"/>
    <row r="1249" s="24" customFormat="1" ht="50.1" customHeight="1"/>
    <row r="1250" s="24" customFormat="1" ht="50.1" customHeight="1"/>
    <row r="1251" s="24" customFormat="1" ht="50.1" customHeight="1"/>
    <row r="1252" s="24" customFormat="1" ht="50.1" customHeight="1"/>
    <row r="1253" s="24" customFormat="1" ht="50.1" customHeight="1"/>
    <row r="1254" s="24" customFormat="1" ht="50.1" customHeight="1"/>
    <row r="1255" s="24" customFormat="1" ht="50.1" customHeight="1"/>
    <row r="1256" s="24" customFormat="1" ht="50.1" customHeight="1"/>
    <row r="1257" s="24" customFormat="1" ht="50.1" customHeight="1"/>
    <row r="1258" s="24" customFormat="1" ht="50.1" customHeight="1"/>
    <row r="1259" s="24" customFormat="1" ht="50.1" customHeight="1"/>
    <row r="1260" s="24" customFormat="1" ht="50.1" customHeight="1"/>
    <row r="1261" s="24" customFormat="1" ht="50.1" customHeight="1"/>
    <row r="1262" s="24" customFormat="1" ht="50.1" customHeight="1"/>
    <row r="1263" s="24" customFormat="1" ht="50.1" customHeight="1"/>
    <row r="1264" s="24" customFormat="1" ht="50.1" customHeight="1"/>
    <row r="1265" s="24" customFormat="1" ht="50.1" customHeight="1"/>
    <row r="1266" s="24" customFormat="1" ht="50.1" customHeight="1"/>
    <row r="1267" s="24" customFormat="1" ht="50.1" customHeight="1"/>
    <row r="1268" s="24" customFormat="1" ht="50.1" customHeight="1"/>
    <row r="1269" s="24" customFormat="1" ht="50.1" customHeight="1"/>
    <row r="1270" s="24" customFormat="1" ht="50.1" customHeight="1"/>
    <row r="1271" s="24" customFormat="1" ht="50.1" customHeight="1"/>
    <row r="1272" s="24" customFormat="1" ht="50.1" customHeight="1"/>
    <row r="1273" s="24" customFormat="1" ht="50.1" customHeight="1"/>
    <row r="1274" s="24" customFormat="1" ht="50.1" customHeight="1"/>
    <row r="1275" s="24" customFormat="1" ht="50.1" customHeight="1"/>
    <row r="1276" s="24" customFormat="1" ht="50.1" customHeight="1"/>
    <row r="1277" s="24" customFormat="1" ht="50.1" customHeight="1"/>
    <row r="1278" s="24" customFormat="1" ht="50.1" customHeight="1"/>
    <row r="1279" s="24" customFormat="1" ht="50.1" customHeight="1"/>
    <row r="1280" s="24" customFormat="1" ht="50.1" customHeight="1"/>
    <row r="1281" s="24" customFormat="1" ht="50.1" customHeight="1"/>
    <row r="1282" s="24" customFormat="1" ht="50.1" customHeight="1"/>
    <row r="1283" s="24" customFormat="1" ht="50.1" customHeight="1"/>
    <row r="1284" s="24" customFormat="1" ht="50.1" customHeight="1"/>
    <row r="1285" s="24" customFormat="1" ht="50.1" customHeight="1"/>
    <row r="1286" s="24" customFormat="1" ht="50.1" customHeight="1"/>
    <row r="1287" s="24" customFormat="1" ht="50.1" customHeight="1"/>
    <row r="1288" s="24" customFormat="1" ht="50.1" customHeight="1"/>
    <row r="1289" s="24" customFormat="1" ht="50.1" customHeight="1"/>
    <row r="1290" s="24" customFormat="1" ht="50.1" customHeight="1"/>
    <row r="1291" s="24" customFormat="1" ht="50.1" customHeight="1"/>
    <row r="1292" s="24" customFormat="1" ht="50.1" customHeight="1"/>
    <row r="1293" s="24" customFormat="1" ht="50.1" customHeight="1"/>
    <row r="1294" s="24" customFormat="1" ht="50.1" customHeight="1"/>
    <row r="1295" s="24" customFormat="1" ht="50.1" customHeight="1"/>
    <row r="1296" s="24" customFormat="1" ht="50.1" customHeight="1"/>
    <row r="1297" s="24" customFormat="1" ht="50.1" customHeight="1"/>
    <row r="1298" s="24" customFormat="1" ht="50.1" customHeight="1"/>
    <row r="1299" s="24" customFormat="1" ht="50.1" customHeight="1"/>
    <row r="1300" s="24" customFormat="1" ht="50.1" customHeight="1"/>
    <row r="1301" s="24" customFormat="1" ht="50.1" customHeight="1"/>
    <row r="1302" s="24" customFormat="1" ht="50.1" customHeight="1"/>
    <row r="1303" s="24" customFormat="1" ht="50.1" customHeight="1"/>
    <row r="1304" s="24" customFormat="1" ht="50.1" customHeight="1"/>
    <row r="1305" s="24" customFormat="1" ht="50.1" customHeight="1"/>
    <row r="1306" s="24" customFormat="1" ht="50.1" customHeight="1"/>
    <row r="1307" s="24" customFormat="1" ht="50.1" customHeight="1"/>
    <row r="1308" s="24" customFormat="1" ht="50.1" customHeight="1"/>
    <row r="1309" s="24" customFormat="1" ht="50.1" customHeight="1"/>
    <row r="1310" s="24" customFormat="1" ht="50.1" customHeight="1"/>
    <row r="1311" s="24" customFormat="1" ht="50.1" customHeight="1"/>
    <row r="1312" s="24" customFormat="1" ht="50.1" customHeight="1"/>
    <row r="1313" s="24" customFormat="1" ht="50.1" customHeight="1"/>
    <row r="1314" s="24" customFormat="1" ht="50.1" customHeight="1"/>
    <row r="1315" s="24" customFormat="1" ht="50.1" customHeight="1"/>
    <row r="1316" s="24" customFormat="1" ht="50.1" customHeight="1"/>
    <row r="1317" s="24" customFormat="1" ht="50.1" customHeight="1"/>
    <row r="1318" s="24" customFormat="1" ht="50.1" customHeight="1"/>
    <row r="1319" s="24" customFormat="1" ht="50.1" customHeight="1"/>
    <row r="1320" s="24" customFormat="1" ht="50.1" customHeight="1"/>
    <row r="1321" s="24" customFormat="1" ht="50.1" customHeight="1"/>
    <row r="1322" s="24" customFormat="1" ht="50.1" customHeight="1"/>
    <row r="1323" s="24" customFormat="1" ht="50.1" customHeight="1"/>
    <row r="1324" s="24" customFormat="1" ht="50.1" customHeight="1"/>
    <row r="1325" s="24" customFormat="1" ht="50.1" customHeight="1"/>
    <row r="1326" s="24" customFormat="1" ht="50.1" customHeight="1"/>
    <row r="1327" s="24" customFormat="1" ht="50.1" customHeight="1"/>
    <row r="1328" s="24" customFormat="1" ht="50.1" customHeight="1"/>
    <row r="1329" s="24" customFormat="1" ht="50.1" customHeight="1"/>
    <row r="1330" s="24" customFormat="1" ht="50.1" customHeight="1"/>
    <row r="1331" s="24" customFormat="1" ht="50.1" customHeight="1"/>
    <row r="1332" s="24" customFormat="1" ht="50.1" customHeight="1"/>
    <row r="1333" s="24" customFormat="1" ht="50.1" customHeight="1"/>
    <row r="1334" s="24" customFormat="1" ht="50.1" customHeight="1"/>
    <row r="1335" s="24" customFormat="1" ht="50.1" customHeight="1"/>
    <row r="1336" s="24" customFormat="1" ht="50.1" customHeight="1"/>
    <row r="1337" s="24" customFormat="1" ht="50.1" customHeight="1"/>
    <row r="1338" s="24" customFormat="1" ht="50.1" customHeight="1"/>
    <row r="1339" s="24" customFormat="1" ht="50.1" customHeight="1"/>
    <row r="1340" s="24" customFormat="1" ht="50.1" customHeight="1"/>
    <row r="1341" s="24" customFormat="1" ht="50.1" customHeight="1"/>
    <row r="1342" s="24" customFormat="1" ht="50.1" customHeight="1"/>
    <row r="1343" s="24" customFormat="1" ht="50.1" customHeight="1"/>
    <row r="1344" s="24" customFormat="1" ht="50.1" customHeight="1"/>
    <row r="1345" s="24" customFormat="1" ht="50.1" customHeight="1"/>
    <row r="1346" s="24" customFormat="1" ht="50.1" customHeight="1"/>
    <row r="1347" s="24" customFormat="1" ht="50.1" customHeight="1"/>
    <row r="1348" s="24" customFormat="1" ht="50.1" customHeight="1"/>
    <row r="1349" s="24" customFormat="1" ht="50.1" customHeight="1"/>
    <row r="1350" s="24" customFormat="1" ht="50.1" customHeight="1"/>
    <row r="1351" s="24" customFormat="1" ht="50.1" customHeight="1"/>
    <row r="1352" s="24" customFormat="1" ht="50.1" customHeight="1"/>
    <row r="1353" s="24" customFormat="1" ht="50.1" customHeight="1"/>
    <row r="1354" s="24" customFormat="1" ht="50.1" customHeight="1"/>
    <row r="1355" s="24" customFormat="1" ht="50.1" customHeight="1"/>
    <row r="1356" s="24" customFormat="1" ht="50.1" customHeight="1"/>
    <row r="1357" s="24" customFormat="1" ht="50.1" customHeight="1"/>
    <row r="1358" s="24" customFormat="1" ht="50.1" customHeight="1"/>
    <row r="1359" s="24" customFormat="1" ht="50.1" customHeight="1"/>
    <row r="1360" s="24" customFormat="1" ht="50.1" customHeight="1"/>
    <row r="1361" s="24" customFormat="1" ht="50.1" customHeight="1"/>
    <row r="1362" s="24" customFormat="1" ht="50.1" customHeight="1"/>
    <row r="1363" s="24" customFormat="1" ht="50.1" customHeight="1"/>
    <row r="1364" s="24" customFormat="1" ht="50.1" customHeight="1"/>
    <row r="1365" s="24" customFormat="1" ht="50.1" customHeight="1"/>
    <row r="1366" s="24" customFormat="1" ht="50.1" customHeight="1"/>
    <row r="1367" s="24" customFormat="1" ht="50.1" customHeight="1"/>
    <row r="1368" s="24" customFormat="1" ht="50.1" customHeight="1"/>
    <row r="1369" s="24" customFormat="1" ht="50.1" customHeight="1"/>
    <row r="1370" s="24" customFormat="1" ht="50.1" customHeight="1"/>
    <row r="1371" s="24" customFormat="1" ht="50.1" customHeight="1"/>
    <row r="1372" s="24" customFormat="1" ht="50.1" customHeight="1"/>
    <row r="1373" s="24" customFormat="1" ht="50.1" customHeight="1"/>
    <row r="1374" s="24" customFormat="1" ht="50.1" customHeight="1"/>
    <row r="1375" s="24" customFormat="1" ht="50.1" customHeight="1"/>
    <row r="1376" s="24" customFormat="1" ht="50.1" customHeight="1"/>
    <row r="1377" s="24" customFormat="1" ht="50.1" customHeight="1"/>
    <row r="1378" s="24" customFormat="1" ht="50.1" customHeight="1"/>
    <row r="1379" s="24" customFormat="1" ht="50.1" customHeight="1"/>
    <row r="1380" s="24" customFormat="1" ht="50.1" customHeight="1"/>
    <row r="1381" s="24" customFormat="1" ht="50.1" customHeight="1"/>
    <row r="1382" s="24" customFormat="1" ht="50.1" customHeight="1"/>
    <row r="1383" s="24" customFormat="1" ht="50.1" customHeight="1"/>
    <row r="1384" s="24" customFormat="1" ht="50.1" customHeight="1"/>
    <row r="1385" s="24" customFormat="1" ht="50.1" customHeight="1"/>
    <row r="1386" s="24" customFormat="1" ht="50.1" customHeight="1"/>
    <row r="1387" s="24" customFormat="1" ht="50.1" customHeight="1"/>
    <row r="1388" s="24" customFormat="1" ht="50.1" customHeight="1"/>
    <row r="1389" s="24" customFormat="1" ht="50.1" customHeight="1"/>
    <row r="1390" s="24" customFormat="1" ht="50.1" customHeight="1"/>
    <row r="1391" s="24" customFormat="1" ht="50.1" customHeight="1"/>
    <row r="1392" s="24" customFormat="1" ht="50.1" customHeight="1"/>
    <row r="1393" s="24" customFormat="1" ht="50.1" customHeight="1"/>
    <row r="1394" s="24" customFormat="1" ht="50.1" customHeight="1"/>
    <row r="1395" s="24" customFormat="1" ht="50.1" customHeight="1"/>
    <row r="1396" s="24" customFormat="1" ht="50.1" customHeight="1"/>
    <row r="1397" s="24" customFormat="1" ht="50.1" customHeight="1"/>
    <row r="1398" s="24" customFormat="1" ht="50.1" customHeight="1"/>
    <row r="1399" s="24" customFormat="1" ht="50.1" customHeight="1"/>
    <row r="1400" s="24" customFormat="1" ht="50.1" customHeight="1"/>
    <row r="1401" s="24" customFormat="1" ht="50.1" customHeight="1"/>
    <row r="1402" s="24" customFormat="1" ht="50.1" customHeight="1"/>
    <row r="1403" s="24" customFormat="1" ht="50.1" customHeight="1"/>
    <row r="1404" s="24" customFormat="1" ht="50.1" customHeight="1"/>
    <row r="1405" s="24" customFormat="1" ht="50.1" customHeight="1"/>
    <row r="1406" s="24" customFormat="1" ht="50.1" customHeight="1"/>
    <row r="1407" s="24" customFormat="1" ht="50.1" customHeight="1"/>
    <row r="1408" s="24" customFormat="1" ht="50.1" customHeight="1"/>
    <row r="1409" s="24" customFormat="1" ht="50.1" customHeight="1"/>
    <row r="1410" s="24" customFormat="1" ht="50.1" customHeight="1"/>
    <row r="1411" s="24" customFormat="1" ht="50.1" customHeight="1"/>
    <row r="1412" s="24" customFormat="1" ht="50.1" customHeight="1"/>
    <row r="1413" s="24" customFormat="1" ht="50.1" customHeight="1"/>
    <row r="1414" s="24" customFormat="1" ht="50.1" customHeight="1"/>
    <row r="1415" s="24" customFormat="1" ht="50.1" customHeight="1"/>
    <row r="1416" s="24" customFormat="1" ht="50.1" customHeight="1"/>
    <row r="1417" s="24" customFormat="1" ht="50.1" customHeight="1"/>
    <row r="1418" s="24" customFormat="1" ht="50.1" customHeight="1"/>
    <row r="1419" s="24" customFormat="1" ht="50.1" customHeight="1"/>
    <row r="1420" s="24" customFormat="1" ht="50.1" customHeight="1"/>
    <row r="1421" s="24" customFormat="1" ht="50.1" customHeight="1"/>
    <row r="1422" s="24" customFormat="1" ht="50.1" customHeight="1"/>
    <row r="1423" s="24" customFormat="1" ht="50.1" customHeight="1"/>
    <row r="1424" s="24" customFormat="1" ht="50.1" customHeight="1"/>
    <row r="1425" s="24" customFormat="1" ht="50.1" customHeight="1"/>
    <row r="1426" s="24" customFormat="1" ht="50.1" customHeight="1"/>
    <row r="1427" s="24" customFormat="1" ht="50.1" customHeight="1"/>
    <row r="1428" s="24" customFormat="1" ht="50.1" customHeight="1"/>
    <row r="1429" s="24" customFormat="1" ht="50.1" customHeight="1"/>
    <row r="1430" s="24" customFormat="1" ht="50.1" customHeight="1"/>
    <row r="1431" s="24" customFormat="1" ht="50.1" customHeight="1"/>
    <row r="1432" s="24" customFormat="1" ht="50.1" customHeight="1"/>
    <row r="1433" s="24" customFormat="1" ht="50.1" customHeight="1"/>
    <row r="1434" s="24" customFormat="1" ht="50.1" customHeight="1"/>
    <row r="1435" s="24" customFormat="1" ht="50.1" customHeight="1"/>
    <row r="1436" s="24" customFormat="1" ht="50.1" customHeight="1"/>
    <row r="1437" s="24" customFormat="1" ht="50.1" customHeight="1"/>
    <row r="1438" s="24" customFormat="1" ht="50.1" customHeight="1"/>
    <row r="1439" s="24" customFormat="1" ht="50.1" customHeight="1"/>
    <row r="1440" s="24" customFormat="1" ht="50.1" customHeight="1"/>
    <row r="1441" s="24" customFormat="1" ht="50.1" customHeight="1"/>
    <row r="1442" s="24" customFormat="1" ht="50.1" customHeight="1"/>
    <row r="1443" s="24" customFormat="1" ht="50.1" customHeight="1"/>
    <row r="1444" s="24" customFormat="1" ht="50.1" customHeight="1"/>
    <row r="1445" s="24" customFormat="1" ht="50.1" customHeight="1"/>
    <row r="1446" s="24" customFormat="1" ht="50.1" customHeight="1"/>
    <row r="1447" s="24" customFormat="1" ht="50.1" customHeight="1"/>
    <row r="1448" s="24" customFormat="1" ht="50.1" customHeight="1"/>
    <row r="1449" s="24" customFormat="1" ht="50.1" customHeight="1"/>
    <row r="1450" s="24" customFormat="1" ht="50.1" customHeight="1"/>
    <row r="1451" s="24" customFormat="1" ht="50.1" customHeight="1"/>
    <row r="1452" s="24" customFormat="1" ht="50.1" customHeight="1"/>
    <row r="1453" s="24" customFormat="1" ht="50.1" customHeight="1"/>
    <row r="1454" s="24" customFormat="1" ht="50.1" customHeight="1"/>
    <row r="1455" s="24" customFormat="1" ht="50.1" customHeight="1"/>
    <row r="1456" s="24" customFormat="1" ht="50.1" customHeight="1"/>
    <row r="1457" s="24" customFormat="1" ht="50.1" customHeight="1"/>
    <row r="1458" s="24" customFormat="1" ht="50.1" customHeight="1"/>
    <row r="1459" s="24" customFormat="1" ht="50.1" customHeight="1"/>
    <row r="1460" s="24" customFormat="1" ht="50.1" customHeight="1"/>
    <row r="1461" s="24" customFormat="1" ht="50.1" customHeight="1"/>
    <row r="1462" s="24" customFormat="1" ht="50.1" customHeight="1"/>
    <row r="1463" s="24" customFormat="1" ht="50.1" customHeight="1"/>
    <row r="1464" s="24" customFormat="1" ht="50.1" customHeight="1"/>
    <row r="1465" s="24" customFormat="1" ht="50.1" customHeight="1"/>
    <row r="1466" s="24" customFormat="1" ht="50.1" customHeight="1"/>
    <row r="1467" s="24" customFormat="1" ht="50.1" customHeight="1"/>
    <row r="1468" s="24" customFormat="1" ht="50.1" customHeight="1"/>
    <row r="1469" s="24" customFormat="1" ht="50.1" customHeight="1"/>
    <row r="1470" s="24" customFormat="1" ht="50.1" customHeight="1"/>
    <row r="1471" s="24" customFormat="1" ht="50.1" customHeight="1"/>
    <row r="1472" s="24" customFormat="1" ht="50.1" customHeight="1"/>
    <row r="1473" s="24" customFormat="1" ht="50.1" customHeight="1"/>
    <row r="1474" s="24" customFormat="1" ht="50.1" customHeight="1"/>
    <row r="1475" s="24" customFormat="1" ht="50.1" customHeight="1"/>
    <row r="1476" s="24" customFormat="1" ht="50.1" customHeight="1"/>
    <row r="1477" s="24" customFormat="1" ht="50.1" customHeight="1"/>
    <row r="1478" s="24" customFormat="1" ht="50.1" customHeight="1"/>
    <row r="1479" s="24" customFormat="1" ht="50.1" customHeight="1"/>
    <row r="1480" s="24" customFormat="1" ht="50.1" customHeight="1"/>
    <row r="1481" s="24" customFormat="1" ht="50.1" customHeight="1"/>
    <row r="1482" s="24" customFormat="1" ht="50.1" customHeight="1"/>
    <row r="1483" s="24" customFormat="1" ht="50.1" customHeight="1"/>
    <row r="1484" s="24" customFormat="1" ht="50.1" customHeight="1"/>
    <row r="1485" s="24" customFormat="1" ht="50.1" customHeight="1"/>
    <row r="1486" s="24" customFormat="1" ht="50.1" customHeight="1"/>
    <row r="1487" s="24" customFormat="1" ht="50.1" customHeight="1"/>
    <row r="1488" s="24" customFormat="1" ht="50.1" customHeight="1"/>
    <row r="1489" s="24" customFormat="1" ht="50.1" customHeight="1"/>
    <row r="1490" s="24" customFormat="1" ht="50.1" customHeight="1"/>
    <row r="1491" s="24" customFormat="1" ht="50.1" customHeight="1"/>
    <row r="1492" s="24" customFormat="1" ht="50.1" customHeight="1"/>
    <row r="1493" s="24" customFormat="1" ht="50.1" customHeight="1"/>
    <row r="1494" s="24" customFormat="1" ht="50.1" customHeight="1"/>
    <row r="1495" s="24" customFormat="1" ht="50.1" customHeight="1"/>
    <row r="1496" s="24" customFormat="1" ht="50.1" customHeight="1"/>
    <row r="1497" s="24" customFormat="1" ht="50.1" customHeight="1"/>
    <row r="1498" s="24" customFormat="1" ht="50.1" customHeight="1"/>
    <row r="1499" s="24" customFormat="1" ht="50.1" customHeight="1"/>
    <row r="1500" s="24" customFormat="1" ht="50.1" customHeight="1"/>
    <row r="1501" s="24" customFormat="1" ht="50.1" customHeight="1"/>
    <row r="1502" s="24" customFormat="1" ht="50.1" customHeight="1"/>
    <row r="1503" s="24" customFormat="1" ht="50.1" customHeight="1"/>
    <row r="1504" s="24" customFormat="1" ht="50.1" customHeight="1"/>
    <row r="1505" s="24" customFormat="1" ht="50.1" customHeight="1"/>
    <row r="1506" s="24" customFormat="1" ht="50.1" customHeight="1"/>
    <row r="1507" s="24" customFormat="1" ht="50.1" customHeight="1"/>
    <row r="1508" s="24" customFormat="1" ht="50.1" customHeight="1"/>
    <row r="1509" s="24" customFormat="1" ht="50.1" customHeight="1"/>
    <row r="1510" s="24" customFormat="1" ht="50.1" customHeight="1"/>
    <row r="1511" s="24" customFormat="1" ht="50.1" customHeight="1"/>
    <row r="1512" s="24" customFormat="1" ht="50.1" customHeight="1"/>
    <row r="1513" s="24" customFormat="1" ht="50.1" customHeight="1"/>
    <row r="1514" s="24" customFormat="1" ht="50.1" customHeight="1"/>
    <row r="1515" s="24" customFormat="1" ht="50.1" customHeight="1"/>
    <row r="1516" s="24" customFormat="1" ht="50.1" customHeight="1"/>
    <row r="1517" s="24" customFormat="1" ht="50.1" customHeight="1"/>
    <row r="1518" s="24" customFormat="1" ht="50.1" customHeight="1"/>
    <row r="1519" s="24" customFormat="1" ht="50.1" customHeight="1"/>
    <row r="1520" s="24" customFormat="1" ht="50.1" customHeight="1"/>
    <row r="1521" s="24" customFormat="1" ht="50.1" customHeight="1"/>
    <row r="1522" s="24" customFormat="1" ht="50.1" customHeight="1"/>
    <row r="1523" s="24" customFormat="1" ht="50.1" customHeight="1"/>
    <row r="1524" s="24" customFormat="1" ht="50.1" customHeight="1"/>
    <row r="1525" s="24" customFormat="1" ht="50.1" customHeight="1"/>
    <row r="1526" s="24" customFormat="1" ht="50.1" customHeight="1"/>
    <row r="1527" s="24" customFormat="1" ht="50.1" customHeight="1"/>
    <row r="1528" s="24" customFormat="1" ht="50.1" customHeight="1"/>
    <row r="1529" s="24" customFormat="1" ht="50.1" customHeight="1"/>
    <row r="1530" s="24" customFormat="1" ht="50.1" customHeight="1"/>
    <row r="1531" s="24" customFormat="1" ht="50.1" customHeight="1"/>
    <row r="1532" s="24" customFormat="1" ht="50.1" customHeight="1"/>
    <row r="1533" s="24" customFormat="1" ht="50.1" customHeight="1"/>
    <row r="1534" s="24" customFormat="1" ht="50.1" customHeight="1"/>
    <row r="1535" s="24" customFormat="1" ht="50.1" customHeight="1"/>
    <row r="1536" s="24" customFormat="1" ht="50.1" customHeight="1"/>
    <row r="1537" s="24" customFormat="1" ht="50.1" customHeight="1"/>
    <row r="1538" s="24" customFormat="1" ht="50.1" customHeight="1"/>
    <row r="1539" s="24" customFormat="1" ht="50.1" customHeight="1"/>
    <row r="1540" s="24" customFormat="1" ht="50.1" customHeight="1"/>
    <row r="1541" s="24" customFormat="1" ht="50.1" customHeight="1"/>
    <row r="1542" s="24" customFormat="1" ht="50.1" customHeight="1"/>
    <row r="1543" s="24" customFormat="1" ht="50.1" customHeight="1"/>
    <row r="1544" s="24" customFormat="1" ht="50.1" customHeight="1"/>
    <row r="1545" s="24" customFormat="1" ht="50.1" customHeight="1"/>
    <row r="1546" s="24" customFormat="1" ht="50.1" customHeight="1"/>
    <row r="1547" s="24" customFormat="1" ht="50.1" customHeight="1"/>
    <row r="1548" s="24" customFormat="1" ht="50.1" customHeight="1"/>
    <row r="1549" s="24" customFormat="1" ht="50.1" customHeight="1"/>
    <row r="1550" s="24" customFormat="1" ht="50.1" customHeight="1"/>
    <row r="1551" s="24" customFormat="1" ht="50.1" customHeight="1"/>
    <row r="1552" s="24" customFormat="1" ht="50.1" customHeight="1"/>
    <row r="1553" s="24" customFormat="1" ht="50.1" customHeight="1"/>
    <row r="1554" s="24" customFormat="1" ht="50.1" customHeight="1"/>
    <row r="1555" s="24" customFormat="1" ht="50.1" customHeight="1"/>
    <row r="1556" s="24" customFormat="1" ht="50.1" customHeight="1"/>
    <row r="1557" s="24" customFormat="1" ht="50.1" customHeight="1"/>
    <row r="1558" s="24" customFormat="1" ht="50.1" customHeight="1"/>
    <row r="1559" s="24" customFormat="1" ht="50.1" customHeight="1"/>
    <row r="1560" s="24" customFormat="1" ht="50.1" customHeight="1"/>
    <row r="1561" s="24" customFormat="1" ht="50.1" customHeight="1"/>
    <row r="1562" s="24" customFormat="1" ht="50.1" customHeight="1"/>
    <row r="1563" s="24" customFormat="1" ht="50.1" customHeight="1"/>
    <row r="1564" s="24" customFormat="1" ht="50.1" customHeight="1"/>
    <row r="1565" s="24" customFormat="1" ht="50.1" customHeight="1"/>
    <row r="1566" s="24" customFormat="1" ht="50.1" customHeight="1"/>
    <row r="1567" s="24" customFormat="1" ht="50.1" customHeight="1"/>
    <row r="1568" s="24" customFormat="1" ht="50.1" customHeight="1"/>
    <row r="1569" s="24" customFormat="1" ht="50.1" customHeight="1"/>
    <row r="1570" s="24" customFormat="1" ht="50.1" customHeight="1"/>
    <row r="1571" s="24" customFormat="1" ht="50.1" customHeight="1"/>
    <row r="1572" s="24" customFormat="1" ht="50.1" customHeight="1"/>
    <row r="1573" s="24" customFormat="1" ht="50.1" customHeight="1"/>
    <row r="1574" s="24" customFormat="1" ht="50.1" customHeight="1"/>
    <row r="1575" s="24" customFormat="1" ht="50.1" customHeight="1"/>
    <row r="1576" s="24" customFormat="1" ht="50.1" customHeight="1"/>
    <row r="1577" s="24" customFormat="1" ht="50.1" customHeight="1"/>
    <row r="1578" s="24" customFormat="1" ht="50.1" customHeight="1"/>
    <row r="1579" s="24" customFormat="1" ht="50.1" customHeight="1"/>
    <row r="1580" s="24" customFormat="1" ht="50.1" customHeight="1"/>
    <row r="1581" s="24" customFormat="1" ht="50.1" customHeight="1"/>
    <row r="1582" s="24" customFormat="1" ht="50.1" customHeight="1"/>
    <row r="1583" s="24" customFormat="1" ht="50.1" customHeight="1"/>
    <row r="1584" s="24" customFormat="1" ht="50.1" customHeight="1"/>
    <row r="1585" s="24" customFormat="1" ht="50.1" customHeight="1"/>
    <row r="1586" s="24" customFormat="1" ht="50.1" customHeight="1"/>
    <row r="1587" s="24" customFormat="1" ht="50.1" customHeight="1"/>
    <row r="1588" s="24" customFormat="1" ht="50.1" customHeight="1"/>
    <row r="1589" s="24" customFormat="1" ht="50.1" customHeight="1"/>
    <row r="1590" s="24" customFormat="1" ht="50.1" customHeight="1"/>
    <row r="1591" s="24" customFormat="1" ht="50.1" customHeight="1"/>
    <row r="1592" s="24" customFormat="1" ht="50.1" customHeight="1"/>
    <row r="1593" s="24" customFormat="1" ht="50.1" customHeight="1"/>
    <row r="1594" s="24" customFormat="1" ht="50.1" customHeight="1"/>
    <row r="1595" s="24" customFormat="1" ht="50.1" customHeight="1"/>
    <row r="1596" s="24" customFormat="1" ht="50.1" customHeight="1"/>
    <row r="1597" s="24" customFormat="1" ht="50.1" customHeight="1"/>
    <row r="1598" s="24" customFormat="1" ht="50.1" customHeight="1"/>
    <row r="1599" s="24" customFormat="1" ht="50.1" customHeight="1"/>
    <row r="1600" s="24" customFormat="1" ht="50.1" customHeight="1"/>
    <row r="1601" s="24" customFormat="1" ht="50.1" customHeight="1"/>
    <row r="1602" s="24" customFormat="1" ht="50.1" customHeight="1"/>
    <row r="1603" s="24" customFormat="1" ht="50.1" customHeight="1"/>
    <row r="1604" s="24" customFormat="1" ht="50.1" customHeight="1"/>
    <row r="1605" s="24" customFormat="1" ht="50.1" customHeight="1"/>
    <row r="1606" s="24" customFormat="1" ht="50.1" customHeight="1"/>
    <row r="1607" s="24" customFormat="1" ht="50.1" customHeight="1"/>
    <row r="1608" s="24" customFormat="1" ht="50.1" customHeight="1"/>
    <row r="1609" s="24" customFormat="1" ht="50.1" customHeight="1"/>
    <row r="1610" s="24" customFormat="1" ht="50.1" customHeight="1"/>
    <row r="1611" s="24" customFormat="1" ht="50.1" customHeight="1"/>
    <row r="1612" s="24" customFormat="1" ht="50.1" customHeight="1"/>
    <row r="1613" s="24" customFormat="1" ht="50.1" customHeight="1"/>
    <row r="1614" s="24" customFormat="1" ht="50.1" customHeight="1"/>
    <row r="1615" s="24" customFormat="1" ht="50.1" customHeight="1"/>
    <row r="1616" s="24" customFormat="1" ht="50.1" customHeight="1"/>
    <row r="1617" s="24" customFormat="1" ht="50.1" customHeight="1"/>
    <row r="1618" s="24" customFormat="1" ht="50.1" customHeight="1"/>
    <row r="1619" s="24" customFormat="1" ht="50.1" customHeight="1"/>
    <row r="1620" s="24" customFormat="1" ht="50.1" customHeight="1"/>
    <row r="1621" s="24" customFormat="1" ht="50.1" customHeight="1"/>
  </sheetData>
  <mergeCells count="8">
    <mergeCell ref="K3:P3"/>
    <mergeCell ref="H4:J4"/>
    <mergeCell ref="J57:N57"/>
    <mergeCell ref="O57:P57"/>
    <mergeCell ref="H58:I58"/>
    <mergeCell ref="J58:M58"/>
    <mergeCell ref="N58:P58"/>
    <mergeCell ref="H1:P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B1" workbookViewId="0">
      <selection activeCell="G13" sqref="G13"/>
    </sheetView>
  </sheetViews>
  <sheetFormatPr defaultColWidth="10.2857142857143" defaultRowHeight="12" outlineLevelCol="6"/>
  <cols>
    <col min="1" max="1" width="7" style="1" customWidth="1"/>
    <col min="2" max="2" width="22.2857142857143" style="1" customWidth="1"/>
    <col min="3" max="3" width="10.1428571428571" style="1" customWidth="1"/>
    <col min="4" max="4" width="6.71428571428571" style="1" customWidth="1"/>
    <col min="5" max="6" width="16.7142857142857" style="1" customWidth="1"/>
    <col min="7" max="7" width="73.4285714285714" style="1" customWidth="1"/>
    <col min="8" max="9" width="10.2857142857143" style="1"/>
    <col min="10" max="10" width="93.2857142857143" style="1" customWidth="1"/>
    <col min="11" max="16384" width="10.2857142857143" style="1"/>
  </cols>
  <sheetData>
    <row r="1" ht="21.75" customHeight="1" spans="1:2">
      <c r="A1" s="15" t="s">
        <v>177</v>
      </c>
      <c r="B1" s="15"/>
    </row>
    <row r="2" ht="33.75" customHeight="1" spans="1:7">
      <c r="A2" s="3" t="s">
        <v>178</v>
      </c>
      <c r="B2" s="3"/>
      <c r="C2" s="3"/>
      <c r="D2" s="3"/>
      <c r="E2" s="3"/>
      <c r="F2" s="3"/>
      <c r="G2" s="3"/>
    </row>
    <row r="3" ht="34.5" customHeight="1" spans="1:7">
      <c r="A3" s="16" t="s">
        <v>1</v>
      </c>
      <c r="B3" s="16" t="s">
        <v>32</v>
      </c>
      <c r="C3" s="17" t="s">
        <v>3</v>
      </c>
      <c r="D3" s="17" t="s">
        <v>4</v>
      </c>
      <c r="E3" s="17" t="s">
        <v>33</v>
      </c>
      <c r="F3" s="17" t="s">
        <v>34</v>
      </c>
      <c r="G3" s="16" t="s">
        <v>7</v>
      </c>
    </row>
    <row r="4" ht="27" customHeight="1" spans="1:7">
      <c r="A4" s="4">
        <v>1</v>
      </c>
      <c r="B4" s="4" t="s">
        <v>179</v>
      </c>
      <c r="C4" s="4" t="s">
        <v>10</v>
      </c>
      <c r="D4" s="4">
        <v>5</v>
      </c>
      <c r="E4" s="7">
        <v>650</v>
      </c>
      <c r="F4" s="18">
        <f t="shared" ref="F4:F13" si="0">D4*E4</f>
        <v>3250</v>
      </c>
      <c r="G4" s="19" t="s">
        <v>180</v>
      </c>
    </row>
    <row r="5" ht="48.75" customHeight="1" spans="1:7">
      <c r="A5" s="4">
        <v>2</v>
      </c>
      <c r="B5" s="4" t="s">
        <v>181</v>
      </c>
      <c r="C5" s="4" t="s">
        <v>10</v>
      </c>
      <c r="D5" s="4">
        <v>1</v>
      </c>
      <c r="E5" s="7">
        <v>21700</v>
      </c>
      <c r="F5" s="18">
        <f t="shared" si="0"/>
        <v>21700</v>
      </c>
      <c r="G5" s="20" t="s">
        <v>182</v>
      </c>
    </row>
    <row r="6" ht="70.5" customHeight="1" spans="1:7">
      <c r="A6" s="4">
        <v>3</v>
      </c>
      <c r="B6" s="4" t="s">
        <v>183</v>
      </c>
      <c r="C6" s="4" t="s">
        <v>10</v>
      </c>
      <c r="D6" s="4">
        <v>2</v>
      </c>
      <c r="E6" s="7">
        <v>3600</v>
      </c>
      <c r="F6" s="18">
        <f t="shared" si="0"/>
        <v>7200</v>
      </c>
      <c r="G6" s="20" t="s">
        <v>184</v>
      </c>
    </row>
    <row r="7" ht="96" customHeight="1" spans="1:7">
      <c r="A7" s="4">
        <v>4</v>
      </c>
      <c r="B7" s="4" t="s">
        <v>185</v>
      </c>
      <c r="C7" s="4" t="s">
        <v>10</v>
      </c>
      <c r="D7" s="4">
        <v>1</v>
      </c>
      <c r="E7" s="7">
        <v>6000</v>
      </c>
      <c r="F7" s="18">
        <f t="shared" si="0"/>
        <v>6000</v>
      </c>
      <c r="G7" s="21" t="s">
        <v>186</v>
      </c>
    </row>
    <row r="8" ht="110" customHeight="1" spans="1:7">
      <c r="A8" s="4">
        <v>5</v>
      </c>
      <c r="B8" s="4" t="s">
        <v>187</v>
      </c>
      <c r="C8" s="4" t="s">
        <v>10</v>
      </c>
      <c r="D8" s="4">
        <v>6</v>
      </c>
      <c r="E8" s="7">
        <v>6500</v>
      </c>
      <c r="F8" s="18">
        <f t="shared" si="0"/>
        <v>39000</v>
      </c>
      <c r="G8" s="21" t="s">
        <v>188</v>
      </c>
    </row>
    <row r="9" ht="53.25" customHeight="1" spans="1:7">
      <c r="A9" s="4">
        <v>6</v>
      </c>
      <c r="B9" s="4" t="s">
        <v>189</v>
      </c>
      <c r="C9" s="4" t="s">
        <v>10</v>
      </c>
      <c r="D9" s="4">
        <v>2</v>
      </c>
      <c r="E9" s="7">
        <v>1700</v>
      </c>
      <c r="F9" s="18">
        <f t="shared" si="0"/>
        <v>3400</v>
      </c>
      <c r="G9" s="21" t="s">
        <v>190</v>
      </c>
    </row>
    <row r="10" ht="144" spans="1:7">
      <c r="A10" s="4">
        <v>8</v>
      </c>
      <c r="B10" s="4" t="s">
        <v>191</v>
      </c>
      <c r="C10" s="4" t="s">
        <v>15</v>
      </c>
      <c r="D10" s="4">
        <v>1</v>
      </c>
      <c r="E10" s="7">
        <v>19800</v>
      </c>
      <c r="F10" s="18">
        <f t="shared" si="0"/>
        <v>19800</v>
      </c>
      <c r="G10" s="21" t="s">
        <v>192</v>
      </c>
    </row>
    <row r="11" ht="53.25" customHeight="1" spans="1:7">
      <c r="A11" s="4">
        <v>9</v>
      </c>
      <c r="B11" s="4" t="s">
        <v>193</v>
      </c>
      <c r="C11" s="4" t="s">
        <v>10</v>
      </c>
      <c r="D11" s="4">
        <v>1</v>
      </c>
      <c r="E11" s="7">
        <v>9500</v>
      </c>
      <c r="F11" s="18">
        <f t="shared" si="0"/>
        <v>9500</v>
      </c>
      <c r="G11" s="21" t="s">
        <v>194</v>
      </c>
    </row>
    <row r="12" ht="53.25" customHeight="1" spans="1:7">
      <c r="A12" s="4">
        <v>10</v>
      </c>
      <c r="B12" s="4" t="s">
        <v>195</v>
      </c>
      <c r="C12" s="4" t="s">
        <v>15</v>
      </c>
      <c r="D12" s="4">
        <v>1</v>
      </c>
      <c r="E12" s="7">
        <v>950</v>
      </c>
      <c r="F12" s="18">
        <f t="shared" si="0"/>
        <v>950</v>
      </c>
      <c r="G12" s="21" t="s">
        <v>196</v>
      </c>
    </row>
    <row r="13" ht="53.25" customHeight="1" spans="1:7">
      <c r="A13" s="4">
        <v>11</v>
      </c>
      <c r="B13" s="4" t="s">
        <v>197</v>
      </c>
      <c r="C13" s="4" t="s">
        <v>78</v>
      </c>
      <c r="D13" s="4">
        <v>1</v>
      </c>
      <c r="E13" s="7">
        <v>6000</v>
      </c>
      <c r="F13" s="18">
        <f t="shared" si="0"/>
        <v>6000</v>
      </c>
      <c r="G13" s="21" t="s">
        <v>198</v>
      </c>
    </row>
    <row r="14" s="14" customFormat="1" ht="27" customHeight="1" spans="1:7">
      <c r="A14" s="22" t="s">
        <v>29</v>
      </c>
      <c r="B14" s="22"/>
      <c r="C14" s="22"/>
      <c r="D14" s="22"/>
      <c r="E14" s="22"/>
      <c r="F14" s="23">
        <f>SUM(F4:F13)</f>
        <v>116800</v>
      </c>
      <c r="G14" s="22"/>
    </row>
  </sheetData>
  <mergeCells count="3">
    <mergeCell ref="A1:B1"/>
    <mergeCell ref="A2:G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opLeftCell="A22" workbookViewId="0">
      <selection activeCell="F30" sqref="F30"/>
    </sheetView>
  </sheetViews>
  <sheetFormatPr defaultColWidth="10.2857142857143" defaultRowHeight="17.25" customHeight="1" outlineLevelCol="6"/>
  <cols>
    <col min="1" max="1" width="7" style="1" customWidth="1"/>
    <col min="2" max="2" width="29.5714285714286" style="1" customWidth="1"/>
    <col min="3" max="3" width="7.71428571428571" style="1" customWidth="1"/>
    <col min="4" max="4" width="6.71428571428571" style="1" customWidth="1"/>
    <col min="5" max="5" width="12.7142857142857" style="1" customWidth="1"/>
    <col min="6" max="6" width="12.8571428571429" style="1" customWidth="1"/>
    <col min="7" max="7" width="57.7142857142857" style="1" customWidth="1"/>
    <col min="8" max="33" width="10.7142857142857" style="1"/>
    <col min="34" max="16384" width="10.2857142857143" style="1"/>
  </cols>
  <sheetData>
    <row r="1" ht="21.75" customHeight="1" spans="1:1">
      <c r="A1" s="2" t="s">
        <v>199</v>
      </c>
    </row>
    <row r="2" ht="33.75" customHeight="1" spans="1:7">
      <c r="A2" s="3" t="s">
        <v>200</v>
      </c>
      <c r="B2" s="3"/>
      <c r="C2" s="3"/>
      <c r="D2" s="3"/>
      <c r="E2" s="3"/>
      <c r="F2" s="3"/>
      <c r="G2" s="3"/>
    </row>
    <row r="3" ht="24" customHeight="1" spans="1:7">
      <c r="A3" s="4" t="s">
        <v>1</v>
      </c>
      <c r="B3" s="4" t="s">
        <v>32</v>
      </c>
      <c r="C3" s="5" t="s">
        <v>3</v>
      </c>
      <c r="D3" s="5" t="s">
        <v>4</v>
      </c>
      <c r="E3" s="5" t="s">
        <v>33</v>
      </c>
      <c r="F3" s="5" t="s">
        <v>34</v>
      </c>
      <c r="G3" s="6" t="s">
        <v>7</v>
      </c>
    </row>
    <row r="4" customHeight="1" spans="1:7">
      <c r="A4" s="4"/>
      <c r="B4" s="4"/>
      <c r="C4" s="4"/>
      <c r="D4" s="4"/>
      <c r="E4" s="4"/>
      <c r="F4" s="4"/>
      <c r="G4" s="6"/>
    </row>
    <row r="5" ht="26.1" customHeight="1" spans="1:7">
      <c r="A5" s="4" t="s">
        <v>8</v>
      </c>
      <c r="B5" s="4" t="s">
        <v>201</v>
      </c>
      <c r="C5" s="4"/>
      <c r="D5" s="4"/>
      <c r="E5" s="7"/>
      <c r="F5" s="7">
        <f>SUM(F6:F12)</f>
        <v>193000</v>
      </c>
      <c r="G5" s="8"/>
    </row>
    <row r="6" ht="27" customHeight="1" spans="1:7">
      <c r="A6" s="4">
        <v>1</v>
      </c>
      <c r="B6" s="9" t="s">
        <v>202</v>
      </c>
      <c r="C6" s="4" t="s">
        <v>10</v>
      </c>
      <c r="D6" s="4">
        <v>1</v>
      </c>
      <c r="E6" s="7">
        <v>12000</v>
      </c>
      <c r="F6" s="7">
        <f>D6*E6</f>
        <v>12000</v>
      </c>
      <c r="G6" s="10" t="s">
        <v>203</v>
      </c>
    </row>
    <row r="7" ht="29.1" customHeight="1" spans="1:7">
      <c r="A7" s="4">
        <v>2</v>
      </c>
      <c r="B7" s="9" t="s">
        <v>204</v>
      </c>
      <c r="C7" s="4" t="s">
        <v>10</v>
      </c>
      <c r="D7" s="4">
        <v>1</v>
      </c>
      <c r="E7" s="7">
        <v>15000</v>
      </c>
      <c r="F7" s="7">
        <f t="shared" ref="F7:F12" si="0">D7*E7</f>
        <v>15000</v>
      </c>
      <c r="G7" s="10" t="s">
        <v>205</v>
      </c>
    </row>
    <row r="8" ht="27.75" customHeight="1" spans="1:7">
      <c r="A8" s="4">
        <v>3</v>
      </c>
      <c r="B8" s="9" t="s">
        <v>206</v>
      </c>
      <c r="C8" s="4" t="s">
        <v>10</v>
      </c>
      <c r="D8" s="4">
        <v>1</v>
      </c>
      <c r="E8" s="7">
        <v>35000</v>
      </c>
      <c r="F8" s="7">
        <f t="shared" si="0"/>
        <v>35000</v>
      </c>
      <c r="G8" s="10" t="s">
        <v>207</v>
      </c>
    </row>
    <row r="9" ht="26.1" customHeight="1" spans="1:7">
      <c r="A9" s="4">
        <v>4</v>
      </c>
      <c r="B9" s="9" t="s">
        <v>208</v>
      </c>
      <c r="C9" s="4" t="s">
        <v>10</v>
      </c>
      <c r="D9" s="4">
        <v>1</v>
      </c>
      <c r="E9" s="7">
        <v>13000</v>
      </c>
      <c r="F9" s="7">
        <f t="shared" si="0"/>
        <v>13000</v>
      </c>
      <c r="G9" s="10" t="s">
        <v>209</v>
      </c>
    </row>
    <row r="10" ht="50.25" customHeight="1" spans="1:7">
      <c r="A10" s="4">
        <v>5</v>
      </c>
      <c r="B10" s="9" t="s">
        <v>210</v>
      </c>
      <c r="C10" s="4" t="s">
        <v>10</v>
      </c>
      <c r="D10" s="4">
        <v>1</v>
      </c>
      <c r="E10" s="7">
        <v>58000</v>
      </c>
      <c r="F10" s="7">
        <f t="shared" si="0"/>
        <v>58000</v>
      </c>
      <c r="G10" s="10" t="s">
        <v>211</v>
      </c>
    </row>
    <row r="11" ht="24.95" customHeight="1" spans="1:7">
      <c r="A11" s="4">
        <v>6</v>
      </c>
      <c r="B11" s="9" t="s">
        <v>212</v>
      </c>
      <c r="C11" s="4" t="s">
        <v>10</v>
      </c>
      <c r="D11" s="4">
        <v>1</v>
      </c>
      <c r="E11" s="7">
        <v>12000</v>
      </c>
      <c r="F11" s="7">
        <f t="shared" si="0"/>
        <v>12000</v>
      </c>
      <c r="G11" s="10" t="s">
        <v>203</v>
      </c>
    </row>
    <row r="12" ht="24" customHeight="1" spans="1:7">
      <c r="A12" s="4">
        <v>7</v>
      </c>
      <c r="B12" s="9" t="s">
        <v>213</v>
      </c>
      <c r="C12" s="4" t="s">
        <v>10</v>
      </c>
      <c r="D12" s="4">
        <v>1</v>
      </c>
      <c r="E12" s="7">
        <v>48000</v>
      </c>
      <c r="F12" s="7">
        <f t="shared" si="0"/>
        <v>48000</v>
      </c>
      <c r="G12" s="10" t="s">
        <v>214</v>
      </c>
    </row>
    <row r="13" ht="23.1" customHeight="1" spans="1:7">
      <c r="A13" s="4" t="s">
        <v>11</v>
      </c>
      <c r="B13" s="4" t="s">
        <v>215</v>
      </c>
      <c r="C13" s="4"/>
      <c r="D13" s="4"/>
      <c r="E13" s="7"/>
      <c r="F13" s="7">
        <f>F14</f>
        <v>170000</v>
      </c>
      <c r="G13" s="11"/>
    </row>
    <row r="14" ht="31.5" spans="1:7">
      <c r="A14" s="4">
        <v>1</v>
      </c>
      <c r="B14" s="9" t="s">
        <v>216</v>
      </c>
      <c r="C14" s="4" t="s">
        <v>10</v>
      </c>
      <c r="D14" s="4">
        <v>2</v>
      </c>
      <c r="E14" s="7">
        <v>85000</v>
      </c>
      <c r="F14" s="7">
        <f>D14*E14</f>
        <v>170000</v>
      </c>
      <c r="G14" s="10" t="s">
        <v>217</v>
      </c>
    </row>
    <row r="15" ht="27" customHeight="1" spans="1:7">
      <c r="A15" s="4" t="s">
        <v>13</v>
      </c>
      <c r="B15" s="4" t="s">
        <v>218</v>
      </c>
      <c r="C15" s="4"/>
      <c r="D15" s="4"/>
      <c r="E15" s="7"/>
      <c r="F15" s="7">
        <f>SUM(F16:F28)</f>
        <v>767000</v>
      </c>
      <c r="G15" s="11"/>
    </row>
    <row r="16" ht="52.5" spans="1:7">
      <c r="A16" s="4">
        <v>1</v>
      </c>
      <c r="B16" s="9" t="s">
        <v>219</v>
      </c>
      <c r="C16" s="4" t="s">
        <v>10</v>
      </c>
      <c r="D16" s="4">
        <v>1</v>
      </c>
      <c r="E16" s="7">
        <v>12000</v>
      </c>
      <c r="F16" s="7">
        <f t="shared" ref="F16:F29" si="1">D16*E16</f>
        <v>12000</v>
      </c>
      <c r="G16" s="10" t="s">
        <v>220</v>
      </c>
    </row>
    <row r="17" ht="21" spans="1:7">
      <c r="A17" s="4">
        <v>2</v>
      </c>
      <c r="B17" s="9" t="s">
        <v>221</v>
      </c>
      <c r="C17" s="4" t="s">
        <v>10</v>
      </c>
      <c r="D17" s="4">
        <v>1</v>
      </c>
      <c r="E17" s="7">
        <v>68500</v>
      </c>
      <c r="F17" s="7">
        <f t="shared" si="1"/>
        <v>68500</v>
      </c>
      <c r="G17" s="10" t="s">
        <v>222</v>
      </c>
    </row>
    <row r="18" ht="27" customHeight="1" spans="1:7">
      <c r="A18" s="4">
        <v>3</v>
      </c>
      <c r="B18" s="9" t="s">
        <v>223</v>
      </c>
      <c r="C18" s="4" t="s">
        <v>10</v>
      </c>
      <c r="D18" s="4">
        <v>1</v>
      </c>
      <c r="E18" s="7">
        <v>168000</v>
      </c>
      <c r="F18" s="7">
        <f t="shared" si="1"/>
        <v>168000</v>
      </c>
      <c r="G18" s="10" t="s">
        <v>224</v>
      </c>
    </row>
    <row r="19" ht="63" spans="1:7">
      <c r="A19" s="4">
        <v>4</v>
      </c>
      <c r="B19" s="9" t="s">
        <v>225</v>
      </c>
      <c r="C19" s="4" t="s">
        <v>10</v>
      </c>
      <c r="D19" s="4">
        <v>1</v>
      </c>
      <c r="E19" s="7">
        <v>128000</v>
      </c>
      <c r="F19" s="7">
        <f t="shared" si="1"/>
        <v>128000</v>
      </c>
      <c r="G19" s="10" t="s">
        <v>226</v>
      </c>
    </row>
    <row r="20" ht="63" spans="1:7">
      <c r="A20" s="4">
        <v>5</v>
      </c>
      <c r="B20" s="9" t="s">
        <v>227</v>
      </c>
      <c r="C20" s="4" t="s">
        <v>10</v>
      </c>
      <c r="D20" s="4">
        <v>1</v>
      </c>
      <c r="E20" s="7">
        <v>68000</v>
      </c>
      <c r="F20" s="7">
        <f t="shared" si="1"/>
        <v>68000</v>
      </c>
      <c r="G20" s="10" t="s">
        <v>228</v>
      </c>
    </row>
    <row r="21" ht="42.95" customHeight="1" spans="1:7">
      <c r="A21" s="4">
        <v>6</v>
      </c>
      <c r="B21" s="12" t="s">
        <v>229</v>
      </c>
      <c r="C21" s="4" t="s">
        <v>10</v>
      </c>
      <c r="D21" s="4">
        <v>1</v>
      </c>
      <c r="E21" s="7">
        <v>68000</v>
      </c>
      <c r="F21" s="7">
        <f t="shared" si="1"/>
        <v>68000</v>
      </c>
      <c r="G21" s="10" t="s">
        <v>230</v>
      </c>
    </row>
    <row r="22" ht="40.5" customHeight="1" spans="1:7">
      <c r="A22" s="4">
        <v>7</v>
      </c>
      <c r="B22" s="12" t="s">
        <v>231</v>
      </c>
      <c r="C22" s="4" t="s">
        <v>10</v>
      </c>
      <c r="D22" s="4">
        <v>1</v>
      </c>
      <c r="E22" s="7">
        <v>28500</v>
      </c>
      <c r="F22" s="7">
        <f t="shared" si="1"/>
        <v>28500</v>
      </c>
      <c r="G22" s="10" t="s">
        <v>232</v>
      </c>
    </row>
    <row r="23" ht="41.25" customHeight="1" spans="1:7">
      <c r="A23" s="4">
        <v>8</v>
      </c>
      <c r="B23" s="12" t="s">
        <v>233</v>
      </c>
      <c r="C23" s="4" t="s">
        <v>10</v>
      </c>
      <c r="D23" s="4">
        <v>1</v>
      </c>
      <c r="E23" s="7">
        <v>18000</v>
      </c>
      <c r="F23" s="7">
        <f t="shared" si="1"/>
        <v>18000</v>
      </c>
      <c r="G23" s="10" t="s">
        <v>234</v>
      </c>
    </row>
    <row r="24" ht="67.5" customHeight="1" spans="1:7">
      <c r="A24" s="4">
        <v>9</v>
      </c>
      <c r="B24" s="9" t="s">
        <v>235</v>
      </c>
      <c r="C24" s="4" t="s">
        <v>10</v>
      </c>
      <c r="D24" s="4">
        <v>1</v>
      </c>
      <c r="E24" s="7">
        <v>35000</v>
      </c>
      <c r="F24" s="7">
        <f t="shared" si="1"/>
        <v>35000</v>
      </c>
      <c r="G24" s="10" t="s">
        <v>236</v>
      </c>
    </row>
    <row r="25" ht="21.95" customHeight="1" spans="1:7">
      <c r="A25" s="4">
        <v>10</v>
      </c>
      <c r="B25" s="9" t="s">
        <v>237</v>
      </c>
      <c r="C25" s="4" t="s">
        <v>10</v>
      </c>
      <c r="D25" s="4">
        <v>1</v>
      </c>
      <c r="E25" s="7">
        <v>22000</v>
      </c>
      <c r="F25" s="7">
        <f t="shared" si="1"/>
        <v>22000</v>
      </c>
      <c r="G25" s="11" t="s">
        <v>238</v>
      </c>
    </row>
    <row r="26" ht="46.5" customHeight="1" spans="1:7">
      <c r="A26" s="4">
        <v>11</v>
      </c>
      <c r="B26" s="9" t="s">
        <v>239</v>
      </c>
      <c r="C26" s="4" t="s">
        <v>10</v>
      </c>
      <c r="D26" s="4">
        <v>1</v>
      </c>
      <c r="E26" s="7">
        <v>98000</v>
      </c>
      <c r="F26" s="7">
        <f t="shared" si="1"/>
        <v>98000</v>
      </c>
      <c r="G26" s="10" t="s">
        <v>240</v>
      </c>
    </row>
    <row r="27" ht="29.1" customHeight="1" spans="1:7">
      <c r="A27" s="4">
        <v>12</v>
      </c>
      <c r="B27" s="9" t="s">
        <v>241</v>
      </c>
      <c r="C27" s="4" t="s">
        <v>10</v>
      </c>
      <c r="D27" s="4">
        <v>1</v>
      </c>
      <c r="E27" s="7">
        <v>18000</v>
      </c>
      <c r="F27" s="7">
        <f t="shared" si="1"/>
        <v>18000</v>
      </c>
      <c r="G27" s="10" t="s">
        <v>242</v>
      </c>
    </row>
    <row r="28" ht="30" customHeight="1" spans="1:7">
      <c r="A28" s="4">
        <v>13</v>
      </c>
      <c r="B28" s="9" t="s">
        <v>243</v>
      </c>
      <c r="C28" s="4" t="s">
        <v>15</v>
      </c>
      <c r="D28" s="4">
        <v>1</v>
      </c>
      <c r="E28" s="7">
        <v>35000</v>
      </c>
      <c r="F28" s="7">
        <f t="shared" si="1"/>
        <v>35000</v>
      </c>
      <c r="G28" s="13" t="s">
        <v>244</v>
      </c>
    </row>
    <row r="29" ht="30" customHeight="1" spans="1:7">
      <c r="A29" s="4" t="s">
        <v>16</v>
      </c>
      <c r="B29" s="9" t="s">
        <v>245</v>
      </c>
      <c r="C29" s="4" t="s">
        <v>21</v>
      </c>
      <c r="D29" s="1">
        <v>360</v>
      </c>
      <c r="E29" s="7">
        <v>940</v>
      </c>
      <c r="F29" s="7">
        <f t="shared" si="1"/>
        <v>338400</v>
      </c>
      <c r="G29" s="13"/>
    </row>
    <row r="30" ht="35.1" customHeight="1" spans="1:7">
      <c r="A30" s="4" t="s">
        <v>29</v>
      </c>
      <c r="B30" s="4"/>
      <c r="C30" s="4"/>
      <c r="D30" s="4"/>
      <c r="E30" s="4"/>
      <c r="F30" s="7"/>
      <c r="G30" s="8"/>
    </row>
  </sheetData>
  <mergeCells count="9">
    <mergeCell ref="A2:G2"/>
    <mergeCell ref="A30:B30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48031496062992" right="0.748031496062992" top="0.984251968503937" bottom="0.984251968503937" header="0.511811023622047" footer="0.511811023622047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附件一汇总</vt:lpstr>
      <vt:lpstr>附表2-1菌加工设备</vt:lpstr>
      <vt:lpstr>附表2-2万级加工车间设备表</vt:lpstr>
      <vt:lpstr>附表2-3实验室设备</vt:lpstr>
      <vt:lpstr>附表3辣椒酱设备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98287</dc:creator>
  <cp:lastModifiedBy>无处安放的苹果肌</cp:lastModifiedBy>
  <dcterms:created xsi:type="dcterms:W3CDTF">2022-03-27T17:14:00Z</dcterms:created>
  <cp:lastPrinted>2022-06-09T08:11:00Z</cp:lastPrinted>
  <dcterms:modified xsi:type="dcterms:W3CDTF">2022-07-27T02:55:56Z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1F344BA3E29141B0870C6778D701B823</vt:lpwstr>
  </property>
  <property fmtid="{D5CDD505-2E9C-101B-9397-08002B2CF9AE}" pid="3" name="KSOProductBuildVer">
    <vt:lpwstr>2052-11.1.0.11875</vt:lpwstr>
  </property>
</Properties>
</file>