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<sst xmlns="http://schemas.openxmlformats.org/spreadsheetml/2006/main" count="63" uniqueCount="50">
  <si>
    <t>新兴大豆精选加工二期（色选设备、清选设备及配套设施）</t>
  </si>
  <si>
    <t>序号</t>
  </si>
  <si>
    <t>货物名称</t>
  </si>
  <si>
    <t>单位</t>
  </si>
  <si>
    <t>数量</t>
  </si>
  <si>
    <t>单价</t>
  </si>
  <si>
    <t>总价（含税）</t>
  </si>
  <si>
    <t>备注</t>
  </si>
  <si>
    <t>地磅</t>
  </si>
  <si>
    <t>台（套）</t>
  </si>
  <si>
    <t>要求数字式地磅秤。称长度18米，宽度3米最大称重量120T，最小称重量20KG面板厚度14mm，配备外大屏显示器。精度要求单称误差不超过20KG.</t>
  </si>
  <si>
    <t>定量包装秤</t>
  </si>
  <si>
    <t>台</t>
  </si>
  <si>
    <t>要求重力落料，双计量斗，可称重范围20kg-60kg，每小时可称重800袋及以上，准确度X（0.2）及以上。</t>
  </si>
  <si>
    <t>白钢螺旋塔</t>
  </si>
  <si>
    <t>组</t>
  </si>
  <si>
    <t>材质为白钢，螺旋塔层数为四层，每小时加工量十吨以上，要求精度可调。</t>
  </si>
  <si>
    <t>钢材</t>
  </si>
  <si>
    <t>项</t>
  </si>
  <si>
    <t>方钢要求国标3MM及以上，铁板要求3MM及以上立柱圆管需要4.5mm以上</t>
  </si>
  <si>
    <t>斗式提升机</t>
  </si>
  <si>
    <t>提升高度9米，宽度50厘米，提升量每分钟500公斤以上，破损率低于千分之一。</t>
  </si>
  <si>
    <t>输送机</t>
  </si>
  <si>
    <t>米</t>
  </si>
  <si>
    <t>输送机要求皮带宽60厘米，每节3米可拆卸电机3千瓦以上</t>
  </si>
  <si>
    <t>装车输送机</t>
  </si>
  <si>
    <t>长度13米，宽度80厘米，框架钢材厚度3MM以上高度可调电机3千瓦以上，可移动。</t>
  </si>
  <si>
    <t>装车伸缩输送机</t>
  </si>
  <si>
    <t>长度12-16米可调，带宽80厘米框架钢材厚度3mm以上，可移动。</t>
  </si>
  <si>
    <t>7米输送机</t>
  </si>
  <si>
    <t>平板输送机</t>
  </si>
  <si>
    <t>长度7米，宽度80厘米，框架钢材厚度3MM以上，电机3千瓦以上，可移动。</t>
  </si>
  <si>
    <t>清粮机</t>
  </si>
  <si>
    <t>每小时加工量30吨及以上，电机11KW以上重力分离台面积4.2平方米以上筛箱三层面积12平方米以上</t>
  </si>
  <si>
    <t>分粒机</t>
  </si>
  <si>
    <t>每小时加工量12吨及以上，三层分粒电机11KW以上</t>
  </si>
  <si>
    <t>配电箱及电料</t>
  </si>
  <si>
    <t>电缆要求纯铜电器要求100安培</t>
  </si>
  <si>
    <t>色选机</t>
  </si>
  <si>
    <t>套</t>
  </si>
  <si>
    <t>产量每小时15-25吨，成品异色低于千分之一。</t>
  </si>
  <si>
    <t>比重机</t>
  </si>
  <si>
    <t>每小时产量5吨以上，电机大于9千瓦</t>
  </si>
  <si>
    <t>去石机</t>
  </si>
  <si>
    <t>产量大于每小时5吨，台面面积大于4平方米，电机大于7.5千瓦</t>
  </si>
  <si>
    <t>磁选去土机</t>
  </si>
  <si>
    <t>每小时产量5吨以上，采用稀土永磁材料作为磁条，净度要求超过99%</t>
  </si>
  <si>
    <t>榨油设备</t>
  </si>
  <si>
    <t>要求高架无声加长型榨油机条单条功率15千瓦及以上，配套自动吸料，多层滤油，自动灌装，豆饼自动装袋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</si>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</sst>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1"/>
  <sheetViews>
    <sheetView tabSelected="1" workbookViewId="0">
      <selection activeCell="D2" sqref="D$1:D$1048576"/>
    </sheetView>
  </sheetViews>
  <sheetFormatPr defaultColWidth="9" defaultRowHeight="20" customHeight="1" outlineLevelCol="7"/>
  <cols>
    <col min="1" max="1" width="9" style="1"/>
    <col min="2" max="2" width="7.875" style="1" customWidth="1"/>
    <col min="3" max="3" width="17.25" style="1" customWidth="1"/>
    <col min="4" max="4" width="9.375" style="1" customWidth="1"/>
    <col min="5" max="5" width="7.125" style="1" customWidth="1"/>
    <col min="6" max="6" width="9.5" style="1" customWidth="1"/>
    <col min="7" max="8" width="15" style="1" customWidth="1"/>
    <col min="9" max="16384" width="9" style="1"/>
  </cols>
  <sheetData>
    <row r="1" s="1" customFormat="1" ht="18.75" spans="2:8">
      <c r="B1" s="2" t="s">
        <v>0</v>
      </c>
      <c r="C1" s="2"/>
      <c r="D1" s="2"/>
      <c r="E1" s="2"/>
      <c r="F1" s="2"/>
      <c r="G1" s="2"/>
      <c r="H1" s="2"/>
    </row>
    <row r="2" s="1" customFormat="1" ht="37.5" spans="2:8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="1" customFormat="1" ht="135" spans="2:8">
      <c r="B3" s="4">
        <v>1</v>
      </c>
      <c r="C3" s="5" t="s">
        <v>8</v>
      </c>
      <c r="D3" s="4" t="s">
        <v>9</v>
      </c>
      <c r="E3" s="4">
        <v>1</v>
      </c>
      <c r="F3" s="5">
        <v>130000</v>
      </c>
      <c r="G3" s="5">
        <f t="shared" ref="G3:G20" si="0">F3*E3</f>
        <v>130000</v>
      </c>
      <c r="H3" s="5" t="s">
        <v>10</v>
      </c>
    </row>
    <row r="4" s="1" customFormat="1" ht="94.5" spans="2:8">
      <c r="B4" s="4">
        <v>2</v>
      </c>
      <c r="C4" s="5" t="s">
        <v>11</v>
      </c>
      <c r="D4" s="4" t="s">
        <v>12</v>
      </c>
      <c r="E4" s="4">
        <v>1</v>
      </c>
      <c r="F4" s="5">
        <v>96000</v>
      </c>
      <c r="G4" s="5">
        <f t="shared" si="0"/>
        <v>96000</v>
      </c>
      <c r="H4" s="5" t="s">
        <v>13</v>
      </c>
    </row>
    <row r="5" s="1" customFormat="1" ht="67.5" spans="2:8">
      <c r="B5" s="4">
        <v>3</v>
      </c>
      <c r="C5" s="5" t="s">
        <v>14</v>
      </c>
      <c r="D5" s="6" t="s">
        <v>15</v>
      </c>
      <c r="E5" s="4">
        <v>1</v>
      </c>
      <c r="F5" s="5">
        <v>230000</v>
      </c>
      <c r="G5" s="5">
        <f t="shared" si="0"/>
        <v>230000</v>
      </c>
      <c r="H5" s="5" t="s">
        <v>16</v>
      </c>
    </row>
    <row r="6" s="1" customFormat="1" ht="67.5" spans="2:8">
      <c r="B6" s="4">
        <v>4</v>
      </c>
      <c r="C6" s="5" t="s">
        <v>17</v>
      </c>
      <c r="D6" s="4" t="s">
        <v>18</v>
      </c>
      <c r="E6" s="4">
        <v>1</v>
      </c>
      <c r="F6" s="4">
        <v>640000</v>
      </c>
      <c r="G6" s="5">
        <f t="shared" si="0"/>
        <v>640000</v>
      </c>
      <c r="H6" s="5" t="s">
        <v>19</v>
      </c>
    </row>
    <row r="7" s="1" customFormat="1" ht="67.5" spans="2:8">
      <c r="B7" s="4">
        <v>5</v>
      </c>
      <c r="C7" s="5" t="s">
        <v>20</v>
      </c>
      <c r="D7" s="4" t="s">
        <v>12</v>
      </c>
      <c r="E7" s="4">
        <v>12</v>
      </c>
      <c r="F7" s="4">
        <v>21000</v>
      </c>
      <c r="G7" s="5">
        <f t="shared" si="0"/>
        <v>252000</v>
      </c>
      <c r="H7" s="5" t="s">
        <v>21</v>
      </c>
    </row>
    <row r="8" s="1" customFormat="1" ht="54" spans="2:8">
      <c r="B8" s="4">
        <v>6</v>
      </c>
      <c r="C8" s="5" t="s">
        <v>22</v>
      </c>
      <c r="D8" s="4" t="s">
        <v>23</v>
      </c>
      <c r="E8" s="4">
        <v>50</v>
      </c>
      <c r="F8" s="4">
        <v>2820</v>
      </c>
      <c r="G8" s="5">
        <f t="shared" si="0"/>
        <v>141000</v>
      </c>
      <c r="H8" s="5" t="s">
        <v>24</v>
      </c>
    </row>
    <row r="9" s="1" customFormat="1" ht="67.5" spans="2:8">
      <c r="B9" s="4">
        <v>7</v>
      </c>
      <c r="C9" s="5" t="s">
        <v>25</v>
      </c>
      <c r="D9" s="4" t="s">
        <v>12</v>
      </c>
      <c r="E9" s="4">
        <v>1</v>
      </c>
      <c r="F9" s="5">
        <v>45000</v>
      </c>
      <c r="G9" s="5">
        <f t="shared" si="0"/>
        <v>45000</v>
      </c>
      <c r="H9" s="5" t="s">
        <v>26</v>
      </c>
    </row>
    <row r="10" s="1" customFormat="1" ht="54" spans="2:8">
      <c r="B10" s="4">
        <v>8</v>
      </c>
      <c r="C10" s="5" t="s">
        <v>27</v>
      </c>
      <c r="D10" s="4" t="s">
        <v>12</v>
      </c>
      <c r="E10" s="4">
        <v>1</v>
      </c>
      <c r="F10" s="5">
        <v>50000</v>
      </c>
      <c r="G10" s="5">
        <f t="shared" si="0"/>
        <v>50000</v>
      </c>
      <c r="H10" s="5" t="s">
        <v>28</v>
      </c>
    </row>
    <row r="11" s="1" customFormat="1" ht="67.5" spans="2:8">
      <c r="B11" s="4">
        <v>9</v>
      </c>
      <c r="C11" s="5" t="s">
        <v>29</v>
      </c>
      <c r="D11" s="4" t="s">
        <v>12</v>
      </c>
      <c r="E11" s="4">
        <v>1</v>
      </c>
      <c r="F11" s="5">
        <v>25000</v>
      </c>
      <c r="G11" s="5">
        <f t="shared" si="0"/>
        <v>25000</v>
      </c>
      <c r="H11" s="5" t="s">
        <v>26</v>
      </c>
    </row>
    <row r="12" s="1" customFormat="1" ht="67.5" spans="2:8">
      <c r="B12" s="4">
        <v>10</v>
      </c>
      <c r="C12" s="5" t="s">
        <v>30</v>
      </c>
      <c r="D12" s="4" t="s">
        <v>12</v>
      </c>
      <c r="E12" s="4">
        <v>1</v>
      </c>
      <c r="F12" s="5">
        <v>23000</v>
      </c>
      <c r="G12" s="5">
        <f t="shared" si="0"/>
        <v>23000</v>
      </c>
      <c r="H12" s="5" t="s">
        <v>31</v>
      </c>
    </row>
    <row r="13" s="1" customFormat="1" ht="94.5" spans="2:8">
      <c r="B13" s="4">
        <v>11</v>
      </c>
      <c r="C13" s="5" t="s">
        <v>32</v>
      </c>
      <c r="D13" s="4" t="s">
        <v>12</v>
      </c>
      <c r="E13" s="4">
        <v>2</v>
      </c>
      <c r="F13" s="4">
        <v>49000</v>
      </c>
      <c r="G13" s="5">
        <f t="shared" si="0"/>
        <v>98000</v>
      </c>
      <c r="H13" s="5" t="s">
        <v>33</v>
      </c>
    </row>
    <row r="14" s="1" customFormat="1" ht="54" spans="2:8">
      <c r="B14" s="4">
        <v>12</v>
      </c>
      <c r="C14" s="5" t="s">
        <v>34</v>
      </c>
      <c r="D14" s="4" t="s">
        <v>12</v>
      </c>
      <c r="E14" s="4">
        <v>1</v>
      </c>
      <c r="F14" s="5">
        <v>42000</v>
      </c>
      <c r="G14" s="5">
        <f t="shared" si="0"/>
        <v>42000</v>
      </c>
      <c r="H14" s="5" t="s">
        <v>35</v>
      </c>
    </row>
    <row r="15" s="1" customFormat="1" ht="27" spans="2:8">
      <c r="B15" s="4">
        <v>14</v>
      </c>
      <c r="C15" s="5" t="s">
        <v>36</v>
      </c>
      <c r="D15" s="4" t="s">
        <v>18</v>
      </c>
      <c r="E15" s="4">
        <v>1</v>
      </c>
      <c r="F15" s="4">
        <v>44000</v>
      </c>
      <c r="G15" s="5">
        <f t="shared" si="0"/>
        <v>44000</v>
      </c>
      <c r="H15" s="5" t="s">
        <v>37</v>
      </c>
    </row>
    <row r="16" s="1" customFormat="1" ht="40.5" spans="2:8">
      <c r="B16" s="4">
        <v>15</v>
      </c>
      <c r="C16" s="5" t="s">
        <v>38</v>
      </c>
      <c r="D16" s="4" t="s">
        <v>39</v>
      </c>
      <c r="E16" s="4">
        <v>2</v>
      </c>
      <c r="F16" s="5">
        <v>220000</v>
      </c>
      <c r="G16" s="5">
        <f t="shared" si="0"/>
        <v>440000</v>
      </c>
      <c r="H16" s="5" t="s">
        <v>40</v>
      </c>
    </row>
    <row r="17" s="1" customFormat="1" ht="40.5" spans="2:8">
      <c r="B17" s="4">
        <v>16</v>
      </c>
      <c r="C17" s="5" t="s">
        <v>41</v>
      </c>
      <c r="D17" s="4" t="s">
        <v>12</v>
      </c>
      <c r="E17" s="4">
        <v>1</v>
      </c>
      <c r="F17" s="5">
        <v>43000</v>
      </c>
      <c r="G17" s="5">
        <f t="shared" si="0"/>
        <v>43000</v>
      </c>
      <c r="H17" s="5" t="s">
        <v>42</v>
      </c>
    </row>
    <row r="18" s="1" customFormat="1" ht="54" spans="2:8">
      <c r="B18" s="4">
        <v>17</v>
      </c>
      <c r="C18" s="5" t="s">
        <v>43</v>
      </c>
      <c r="D18" s="4" t="s">
        <v>12</v>
      </c>
      <c r="E18" s="4">
        <v>1</v>
      </c>
      <c r="F18" s="5">
        <v>24800</v>
      </c>
      <c r="G18" s="5">
        <f t="shared" si="0"/>
        <v>24800</v>
      </c>
      <c r="H18" s="5" t="s">
        <v>44</v>
      </c>
    </row>
    <row r="19" s="1" customFormat="1" ht="67.5" spans="2:8">
      <c r="B19" s="4">
        <v>18</v>
      </c>
      <c r="C19" s="5" t="s">
        <v>45</v>
      </c>
      <c r="D19" s="4" t="s">
        <v>12</v>
      </c>
      <c r="E19" s="4">
        <v>1</v>
      </c>
      <c r="F19" s="5">
        <v>47000</v>
      </c>
      <c r="G19" s="5">
        <f t="shared" si="0"/>
        <v>47000</v>
      </c>
      <c r="H19" s="5" t="s">
        <v>46</v>
      </c>
    </row>
    <row r="20" s="1" customFormat="1" ht="94.5" spans="2:8">
      <c r="B20" s="4">
        <v>19</v>
      </c>
      <c r="C20" s="5" t="s">
        <v>47</v>
      </c>
      <c r="D20" s="4" t="s">
        <v>15</v>
      </c>
      <c r="E20" s="4">
        <v>1</v>
      </c>
      <c r="F20" s="5">
        <v>130000</v>
      </c>
      <c r="G20" s="5">
        <f t="shared" si="0"/>
        <v>130000</v>
      </c>
      <c r="H20" s="5" t="s">
        <v>48</v>
      </c>
    </row>
    <row r="21" s="1" customFormat="1" ht="14.25" spans="2:8">
      <c r="B21" s="4"/>
      <c r="C21" s="5" t="s">
        <v>49</v>
      </c>
      <c r="D21" s="4"/>
      <c r="E21" s="4"/>
      <c r="F21" s="4"/>
      <c r="G21" s="5">
        <f>SUM(G3:G20)</f>
        <v>2500800</v>
      </c>
      <c r="H21" s="5"/>
    </row>
  </sheetData>
  <mergeCells count="1">
    <mergeCell ref="B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特色烤大骨</cp:lastModifiedBy>
  <dcterms:created xsi:type="dcterms:W3CDTF">2022-05-16T07:20:02Z</dcterms:created>
  <dcterms:modified xsi:type="dcterms:W3CDTF">2022-06-19T04:30:44Z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A12FB7EB6FFE400F883F33DCF91F8538</vt:lpwstr>
  </property>
  <property fmtid="{D5CDD505-2E9C-101B-9397-08002B2CF9AE}" pid="3" name="KSOProductBuildVer">
    <vt:lpwstr>2052-11.1.0.11753</vt:lpwstr>
  </property>
</Properties>
</file>