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25" windowHeight="12540" tabRatio="602"/>
  </bookViews>
  <sheets>
    <sheet name="2包" sheetId="5" r:id="rId1"/>
  </sheets>
  <definedNames>
    <definedName name="_xlnm.Print_Titles" localSheetId="0">'2包'!$2:$2</definedName>
  </definedNames>
  <calcPr calcId="144525"/>
</workbook>
</file>

<file path=xl/sharedStrings.xml><?xml version="1.0" encoding="utf-8"?>
<sst xmlns="http://schemas.openxmlformats.org/spreadsheetml/2006/main" count="1869" uniqueCount="198">
  <si>
    <r>
      <rPr>
        <b/>
        <sz val="26"/>
        <rFont val="Arial"/>
        <charset val="0"/>
      </rPr>
      <t>2023</t>
    </r>
    <r>
      <rPr>
        <b/>
        <sz val="26"/>
        <rFont val="宋体"/>
        <charset val="134"/>
      </rPr>
      <t>年鹤岗市中医医院中药饮品招标项目</t>
    </r>
    <r>
      <rPr>
        <b/>
        <sz val="26"/>
        <rFont val="Arial"/>
        <charset val="0"/>
      </rPr>
      <t>2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</si>
  <si>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</si>
  <si>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名称</t>
    </r>
  </si>
  <si>
    <r>
      <rPr>
        <sz val="10"/>
        <rFont val="宋体"/>
        <charset val="134"/>
      </rPr>
      <t>单位</t>
    </r>
  </si>
  <si>
    <t>质量标准</t>
  </si>
  <si>
    <t>数量</t>
  </si>
  <si>
    <r>
      <rPr>
        <sz val="10"/>
        <rFont val="宋体"/>
        <charset val="134"/>
      </rPr>
      <t>单价</t>
    </r>
  </si>
  <si>
    <r>
      <rPr>
        <sz val="10"/>
        <rFont val="宋体"/>
        <charset val="134"/>
      </rPr>
      <t>金额</t>
    </r>
  </si>
  <si>
    <t>名称</t>
  </si>
  <si>
    <t>：</t>
  </si>
  <si>
    <r>
      <rPr>
        <sz val="10"/>
        <color rgb="FF000000"/>
        <rFont val="宋体"/>
        <charset val="134"/>
      </rPr>
      <t>党参</t>
    </r>
  </si>
  <si>
    <t>，</t>
  </si>
  <si>
    <t>kg</t>
  </si>
  <si>
    <r>
      <rPr>
        <sz val="10"/>
        <color rgb="FF000000"/>
        <rFont val="宋体"/>
        <charset val="134"/>
      </rPr>
      <t>本品呈类圆形的厚片。性状特征明显，直径</t>
    </r>
    <r>
      <rPr>
        <sz val="10"/>
        <color rgb="FF000000"/>
        <rFont val="Times New Roman"/>
        <charset val="0"/>
      </rPr>
      <t>0.5cm</t>
    </r>
    <r>
      <rPr>
        <sz val="10"/>
        <color rgb="FF000000"/>
        <rFont val="宋体"/>
        <charset val="134"/>
      </rPr>
      <t>以上，有特殊香气，味微甜。余项符合中国药典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</si>
  <si>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灯心草</t>
    </r>
  </si>
  <si>
    <r>
      <rPr>
        <sz val="10"/>
        <color rgb="FF000000"/>
        <rFont val="宋体"/>
        <charset val="134"/>
      </rPr>
      <t>段，成品为纯灯芯，有弹性，浸出物合格。洁净无杂质，余项符合中国药典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</si>
  <si>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地枫皮</t>
    </r>
  </si>
  <si>
    <r>
      <rPr>
        <sz val="10"/>
        <color rgb="FF000000"/>
        <rFont val="宋体"/>
        <charset val="134"/>
      </rPr>
      <t>正品，选块或选丝，性状特征明显，筛去碎末。洁净无杂质。余项符合中国药典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</si>
  <si>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地肤子</t>
    </r>
  </si>
  <si>
    <r>
      <rPr>
        <sz val="10"/>
        <color rgb="FF000000"/>
        <rFont val="宋体"/>
        <charset val="134"/>
      </rPr>
      <t>成品新鲜，呈扁球状五角星形，性状特征明显，洁净无杂质。余项符合中国药典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</si>
  <si>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地骨皮</t>
    </r>
  </si>
  <si>
    <r>
      <rPr>
        <sz val="10"/>
        <color rgb="FF000000"/>
        <rFont val="宋体"/>
        <charset val="134"/>
      </rPr>
      <t>选货，筛末，灰分检测合格。洁净无芯，性状特征明显，余项符合中国药典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</si>
  <si>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地龙</t>
    </r>
  </si>
  <si>
    <r>
      <rPr>
        <sz val="10"/>
        <color rgb="FF000000"/>
        <rFont val="宋体"/>
        <charset val="134"/>
      </rPr>
      <t>呈长条状薄片，弯曲，边缘略卷，长</t>
    </r>
    <r>
      <rPr>
        <sz val="10"/>
        <color rgb="FF000000"/>
        <rFont val="Times New Roman"/>
        <charset val="0"/>
      </rPr>
      <t>15</t>
    </r>
    <r>
      <rPr>
        <sz val="10"/>
        <color rgb="FF000000"/>
        <rFont val="宋体"/>
        <charset val="134"/>
      </rPr>
      <t>～</t>
    </r>
    <r>
      <rPr>
        <sz val="10"/>
        <color rgb="FF000000"/>
        <rFont val="Times New Roman"/>
        <charset val="0"/>
      </rPr>
      <t>20cm</t>
    </r>
    <r>
      <rPr>
        <sz val="10"/>
        <color rgb="FF000000"/>
        <rFont val="宋体"/>
        <charset val="134"/>
      </rPr>
      <t>，宽</t>
    </r>
    <r>
      <rPr>
        <sz val="10"/>
        <color rgb="FF000000"/>
        <rFont val="Times New Roman"/>
        <charset val="0"/>
      </rPr>
      <t>1.5</t>
    </r>
    <r>
      <rPr>
        <sz val="10"/>
        <color rgb="FF000000"/>
        <rFont val="宋体"/>
        <charset val="134"/>
      </rPr>
      <t>～</t>
    </r>
    <r>
      <rPr>
        <sz val="10"/>
        <color rgb="FF000000"/>
        <rFont val="Times New Roman"/>
        <charset val="0"/>
      </rPr>
      <t>2.5cm</t>
    </r>
    <r>
      <rPr>
        <sz val="10"/>
        <color rgb="FF000000"/>
        <rFont val="宋体"/>
        <charset val="134"/>
      </rPr>
      <t>。较光亮。气腥，味微咸。性状特征明显，洁净无杂质，余项符合中国药典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</si>
  <si>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地榆炭</t>
    </r>
  </si>
  <si>
    <r>
      <rPr>
        <sz val="10"/>
        <color rgb="FF000000"/>
        <rFont val="宋体"/>
        <charset val="134"/>
      </rPr>
      <t>厚片，表面焦黑色，内部棕揭色，具焦香气，味微苦涩。过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目筛，洁净无杂质，余项符合中国药典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</si>
  <si>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丁香</t>
    </r>
  </si>
  <si>
    <r>
      <rPr>
        <sz val="10"/>
        <color rgb="FF000000"/>
        <rFont val="宋体"/>
        <charset val="134"/>
      </rPr>
      <t>花蕾，成品色红黑，不带花梗，质坚实，富油性。性状特征明显，无杂质，余项符合中国药典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</si>
  <si>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独活</t>
    </r>
  </si>
  <si>
    <r>
      <rPr>
        <sz val="10"/>
        <color rgb="FF000000"/>
        <rFont val="宋体"/>
        <charset val="134"/>
      </rPr>
      <t>呈类圆形薄片。直径</t>
    </r>
    <r>
      <rPr>
        <sz val="10"/>
        <color rgb="FF000000"/>
        <rFont val="Times New Roman"/>
        <charset val="0"/>
      </rPr>
      <t>2cm</t>
    </r>
    <r>
      <rPr>
        <sz val="10"/>
        <color rgb="FF000000"/>
        <rFont val="宋体"/>
        <charset val="134"/>
      </rPr>
      <t>以上，性状特征明显，洁净无杂质，有特异香气。味苦、辛、微麻舌。余项符合中国药典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</si>
  <si>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杜仲炭</t>
    </r>
  </si>
  <si>
    <r>
      <rPr>
        <sz val="10"/>
        <color rgb="FF000000"/>
        <rFont val="宋体"/>
        <charset val="134"/>
      </rPr>
      <t>成板片状，两边向内卷，成品外栓皮已刮除，外表焦黑色，筛去灰屑，无杂质，余项符合中国药典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</si>
  <si>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煅磁石</t>
    </r>
  </si>
  <si>
    <r>
      <rPr>
        <sz val="10"/>
        <color rgb="FF000000"/>
        <rFont val="宋体"/>
        <charset val="134"/>
      </rPr>
      <t>成品为不规则碎块状，酥脆，无磁性，无杂石，余项符合中国药典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</si>
  <si>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煅龙骨</t>
    </r>
  </si>
  <si>
    <r>
      <rPr>
        <sz val="10"/>
        <color rgb="FF000000"/>
        <rFont val="宋体"/>
        <charset val="134"/>
      </rPr>
      <t>成品为不规则碎块状，质酥脆，易捣碎，筛末，洁净无杂质，余项符合中国药典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</si>
  <si>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煅牡蛎</t>
    </r>
  </si>
  <si>
    <r>
      <rPr>
        <sz val="10"/>
        <color rgb="FF000000"/>
        <rFont val="宋体"/>
        <charset val="134"/>
      </rPr>
      <t>成品为不规则碎块状，质酥脆，洁净无杂质，余项符合中国药典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</si>
  <si>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煅瓦楞子</t>
    </r>
  </si>
  <si>
    <r>
      <rPr>
        <sz val="10"/>
        <color rgb="FF000000"/>
        <rFont val="宋体"/>
        <charset val="134"/>
      </rPr>
      <t>煅赭石</t>
    </r>
  </si>
  <si>
    <r>
      <rPr>
        <sz val="10"/>
        <color rgb="FF000000"/>
        <rFont val="宋体"/>
        <charset val="134"/>
      </rPr>
      <t>成品为不规则碎块状，质酥脆，无杂石。余项符合中国药典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</si>
  <si>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法半夏</t>
    </r>
  </si>
  <si>
    <r>
      <rPr>
        <sz val="10"/>
        <color rgb="FF000000"/>
        <rFont val="宋体"/>
        <charset val="134"/>
      </rPr>
      <t>整粒或片，过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目筛，成品无干心，疏松，一捻即碎，粉不超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</si>
  <si>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番泻叶</t>
    </r>
  </si>
  <si>
    <r>
      <rPr>
        <sz val="10"/>
        <color rgb="FF000000"/>
        <rFont val="宋体"/>
        <charset val="134"/>
      </rPr>
      <t>选货，色绿，挑去枝梗无杂质。性状特征明显，余项符合中国药典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</si>
  <si>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防风</t>
    </r>
  </si>
  <si>
    <r>
      <rPr>
        <sz val="10"/>
        <color rgb="FF000000"/>
        <rFont val="宋体"/>
        <charset val="134"/>
      </rPr>
      <t>直径</t>
    </r>
    <r>
      <rPr>
        <sz val="10"/>
        <color rgb="FF000000"/>
        <rFont val="Times New Roman"/>
        <charset val="0"/>
      </rPr>
      <t>0.5-2cm</t>
    </r>
    <r>
      <rPr>
        <sz val="10"/>
        <color rgb="FF000000"/>
        <rFont val="宋体"/>
        <charset val="134"/>
      </rPr>
      <t>，气特异，味微甘。挑除毛状叶基，无须根和泥沙，性状特征明显，洁净无杂质，余项符合中国药典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</si>
  <si>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防己</t>
    </r>
  </si>
  <si>
    <r>
      <rPr>
        <sz val="10"/>
        <color rgb="FF000000"/>
        <rFont val="宋体"/>
        <charset val="134"/>
      </rPr>
      <t>厚片，直径</t>
    </r>
    <r>
      <rPr>
        <sz val="10"/>
        <color rgb="FF000000"/>
        <rFont val="Times New Roman"/>
        <charset val="0"/>
      </rPr>
      <t>1.5cm</t>
    </r>
    <r>
      <rPr>
        <sz val="10"/>
        <color rgb="FF000000"/>
        <rFont val="宋体"/>
        <charset val="134"/>
      </rPr>
      <t>以上选货，粉性。性状特征明显，余项符合中国药典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</si>
  <si>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蜂房</t>
    </r>
  </si>
  <si>
    <r>
      <rPr>
        <sz val="10"/>
        <color rgb="FF000000"/>
        <rFont val="宋体"/>
        <charset val="134"/>
      </rPr>
      <t>软蜂房块，洁净无杂质，性状特征明显，内无死蜂，无蜂卵，余项符合中国药典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</si>
  <si>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佛手</t>
    </r>
  </si>
  <si>
    <r>
      <rPr>
        <sz val="10"/>
        <color rgb="FF000000"/>
        <rFont val="宋体"/>
        <charset val="134"/>
      </rPr>
      <t>薄片，佛指明显；无发霉，受潮现象；果大，成熟，肉白，气清香。性状特征明显，首选广东货。余项符合中国药典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</si>
  <si>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麸炒白术</t>
    </r>
  </si>
  <si>
    <r>
      <rPr>
        <sz val="10"/>
        <color rgb="FF000000"/>
        <rFont val="Times New Roman"/>
        <charset val="0"/>
      </rPr>
      <t>2</t>
    </r>
    <r>
      <rPr>
        <sz val="10"/>
        <color rgb="FF000000"/>
        <rFont val="宋体"/>
        <charset val="134"/>
      </rPr>
      <t>年以上白术，厚片无碎末。性状特征明显，无褪色走油，炮制得当，余项符合中国药典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</si>
  <si>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麸炒芡实</t>
    </r>
  </si>
  <si>
    <r>
      <rPr>
        <sz val="10"/>
        <color rgb="FF000000"/>
        <rFont val="宋体"/>
        <charset val="134"/>
      </rPr>
      <t>麦麸炒，对半开，表面深黄色，偶带焦斑。去末无杂质，性状特征明显，余项符合中国药典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</si>
  <si>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麸炒山药</t>
    </r>
  </si>
  <si>
    <r>
      <rPr>
        <sz val="10"/>
        <color rgb="FF000000"/>
        <rFont val="宋体"/>
        <charset val="134"/>
      </rPr>
      <t>麦麸炒，成品为斜片或圆片，无硫，表面深黄色，偶带焦斑，断面颜色略加深。炮制得当去末无杂质，余项符合中国药典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</si>
  <si>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麸炒神曲</t>
    </r>
  </si>
  <si>
    <r>
      <rPr>
        <sz val="10"/>
        <color rgb="FF000000"/>
        <rFont val="宋体"/>
        <charset val="134"/>
      </rPr>
      <t>麦麸炒，成品为约</t>
    </r>
    <r>
      <rPr>
        <sz val="10"/>
        <color rgb="FF000000"/>
        <rFont val="Times New Roman"/>
        <charset val="0"/>
      </rPr>
      <t>1cm</t>
    </r>
    <r>
      <rPr>
        <sz val="10"/>
        <color rgb="FF000000"/>
        <rFont val="宋体"/>
        <charset val="134"/>
      </rPr>
      <t>小方块，正品有焦香气，偶带焦斑。性状特征明显，炮制得当，余项符合中国药典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</si>
  <si>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麸炒薏苡仁</t>
    </r>
  </si>
  <si>
    <r>
      <rPr>
        <sz val="10"/>
        <color rgb="FF000000"/>
        <rFont val="宋体"/>
        <charset val="134"/>
      </rPr>
      <t>麦麸炒，成品破粒不超过</t>
    </r>
    <r>
      <rPr>
        <sz val="10"/>
        <color rgb="FF000000"/>
        <rFont val="Times New Roman"/>
        <charset val="0"/>
      </rPr>
      <t>5%</t>
    </r>
    <r>
      <rPr>
        <sz val="10"/>
        <color rgb="FF000000"/>
        <rFont val="宋体"/>
        <charset val="134"/>
      </rPr>
      <t>，表面深黄色，偶带焦斑。无虫蛀，性状特征明显，炮制得当，余项符合中国药典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</si>
  <si>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麸炒枳壳</t>
    </r>
  </si>
  <si>
    <r>
      <rPr>
        <sz val="10"/>
        <color rgb="FF000000"/>
        <rFont val="宋体"/>
        <charset val="134"/>
      </rPr>
      <t>薄片，麦麸炒，成品过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目筛，直径</t>
    </r>
    <r>
      <rPr>
        <sz val="10"/>
        <color rgb="FF000000"/>
        <rFont val="Times New Roman"/>
        <charset val="0"/>
      </rPr>
      <t>3-5cm</t>
    </r>
    <r>
      <rPr>
        <sz val="10"/>
        <color rgb="FF000000"/>
        <rFont val="宋体"/>
        <charset val="134"/>
      </rPr>
      <t>。质坚硬，气清香，炒黑的不超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。性状特征明显，炮制得当，余项符合中国药典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</si>
  <si>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麸炒枳实</t>
    </r>
  </si>
  <si>
    <r>
      <rPr>
        <sz val="10"/>
        <color rgb="FF000000"/>
        <rFont val="宋体"/>
        <charset val="134"/>
      </rPr>
      <t>薄片直径</t>
    </r>
    <r>
      <rPr>
        <sz val="10"/>
        <color rgb="FF000000"/>
        <rFont val="Times New Roman"/>
        <charset val="0"/>
      </rPr>
      <t>1-2.5cm</t>
    </r>
    <r>
      <rPr>
        <sz val="10"/>
        <color rgb="FF000000"/>
        <rFont val="宋体"/>
        <charset val="134"/>
      </rPr>
      <t>，过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目筛。洁净无杂质，性状特征明显，炮制得当，余项符合中国药典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</si>
  <si>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麸煨肉豆蔻</t>
    </r>
  </si>
  <si>
    <r>
      <rPr>
        <sz val="10"/>
        <color rgb="FF000000"/>
        <rFont val="宋体"/>
        <charset val="134"/>
      </rPr>
      <t>选果或选片，麦麸煨，气味浓郁。性状特征明显，炮制得当，余项符合中国药典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</si>
  <si>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茯苓</t>
    </r>
  </si>
  <si>
    <r>
      <rPr>
        <sz val="10"/>
        <color rgb="FF000000"/>
        <rFont val="宋体"/>
        <charset val="134"/>
      </rPr>
      <t>选白丁碎块不超过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，无硫。性状特征明显，无杂质，余项符合中国药典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</si>
  <si>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茯苓皮</t>
    </r>
  </si>
  <si>
    <r>
      <rPr>
        <sz val="10"/>
        <color rgb="FF000000"/>
        <rFont val="宋体"/>
        <charset val="134"/>
      </rPr>
      <t>成品呈长条形或不规则块片，大小不一；无发黑发霉者，洁净度高。性状特征明显，余项符合中国药典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</si>
  <si>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茯神</t>
    </r>
  </si>
  <si>
    <r>
      <rPr>
        <sz val="10"/>
        <color rgb="FF000000"/>
        <rFont val="宋体"/>
        <charset val="134"/>
      </rPr>
      <t>厚片或立方块，大小不一；外皮已除去，中间抱松木；含神者不低于</t>
    </r>
    <r>
      <rPr>
        <sz val="10"/>
        <color rgb="FF000000"/>
        <rFont val="Times New Roman"/>
        <charset val="0"/>
      </rPr>
      <t>80%</t>
    </r>
    <r>
      <rPr>
        <sz val="10"/>
        <color rgb="FF000000"/>
        <rFont val="宋体"/>
        <charset val="134"/>
      </rPr>
      <t>，过筛，无杂质，余项符合中国药典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</si>
  <si>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浮海石</t>
    </r>
  </si>
  <si>
    <r>
      <rPr>
        <sz val="10"/>
        <color rgb="FF000000"/>
        <rFont val="宋体"/>
        <charset val="134"/>
      </rPr>
      <t>小块，洁净，无杂石，粉占比不超过</t>
    </r>
    <r>
      <rPr>
        <sz val="10"/>
        <color rgb="FF000000"/>
        <rFont val="Times New Roman"/>
        <charset val="0"/>
      </rPr>
      <t>5%</t>
    </r>
    <r>
      <rPr>
        <sz val="10"/>
        <color rgb="FF000000"/>
        <rFont val="宋体"/>
        <charset val="134"/>
      </rPr>
      <t>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</si>
  <si>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浮小麦</t>
    </r>
  </si>
  <si>
    <r>
      <rPr>
        <sz val="10"/>
        <color rgb="FF000000"/>
        <rFont val="宋体"/>
        <charset val="134"/>
      </rPr>
      <t>干瘪，无硫，无霉变，无碎末，无杂质。漂浮率不低于</t>
    </r>
    <r>
      <rPr>
        <sz val="10"/>
        <color rgb="FF000000"/>
        <rFont val="Times New Roman"/>
        <charset val="0"/>
      </rPr>
      <t>90%</t>
    </r>
    <r>
      <rPr>
        <sz val="10"/>
        <color rgb="FF000000"/>
        <rFont val="宋体"/>
        <charset val="134"/>
      </rPr>
      <t>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</si>
  <si>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覆盆子</t>
    </r>
  </si>
  <si>
    <r>
      <rPr>
        <sz val="10"/>
        <color rgb="FF000000"/>
        <rFont val="宋体"/>
        <charset val="134"/>
      </rPr>
      <t>选货过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目筛，无果梗，无病虫果；含量检测合格。性状特征明显，余项符合中国药典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</si>
  <si>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甘草</t>
    </r>
  </si>
  <si>
    <r>
      <rPr>
        <sz val="10"/>
        <color rgb="FF000000"/>
        <rFont val="宋体"/>
        <charset val="134"/>
      </rPr>
      <t>直径</t>
    </r>
    <r>
      <rPr>
        <sz val="10"/>
        <color rgb="FF000000"/>
        <rFont val="Times New Roman"/>
        <charset val="0"/>
      </rPr>
      <t>1.5-3.5cm</t>
    </r>
    <r>
      <rPr>
        <sz val="10"/>
        <color rgb="FF000000"/>
        <rFont val="宋体"/>
        <charset val="134"/>
      </rPr>
      <t>选货，纯红皮，去根头，无硫，异形片比例不超</t>
    </r>
    <r>
      <rPr>
        <sz val="10"/>
        <color rgb="FF000000"/>
        <rFont val="Times New Roman"/>
        <charset val="0"/>
      </rPr>
      <t>2%</t>
    </r>
    <r>
      <rPr>
        <sz val="10"/>
        <color rgb="FF000000"/>
        <rFont val="宋体"/>
        <charset val="134"/>
      </rPr>
      <t>。气微，味甜而特殊。性状特征明显，无杂质，余项符合中国药典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</si>
  <si>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甘松</t>
    </r>
  </si>
  <si>
    <r>
      <rPr>
        <sz val="10"/>
        <color rgb="FF000000"/>
        <rFont val="宋体"/>
        <charset val="134"/>
      </rPr>
      <t>段，成品为根，去除地上部分，气香浓郁，过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</si>
  <si>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甘遂</t>
    </r>
  </si>
  <si>
    <r>
      <rPr>
        <sz val="10"/>
        <color rgb="FF000000"/>
        <rFont val="宋体"/>
        <charset val="134"/>
      </rPr>
      <t>片或小块，成品已撞去外皮，富粉性，筛去碎末。性状特征明显，余项符合中国药典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</si>
  <si>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干姜</t>
    </r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</si>
  <si>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宋体"/>
        <charset val="134"/>
      </rPr>
      <t>至</t>
    </r>
    <r>
      <rPr>
        <sz val="10"/>
        <color rgb="FF000000"/>
        <rFont val="Times New Roman"/>
        <charset val="0"/>
      </rPr>
      <t>6cm,</t>
    </r>
    <r>
      <rPr>
        <sz val="10"/>
        <color rgb="FF000000"/>
        <rFont val="宋体"/>
        <charset val="134"/>
      </rPr>
      <t>宽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宋体"/>
        <charset val="134"/>
      </rPr>
      <t>至</t>
    </r>
    <r>
      <rPr>
        <sz val="10"/>
        <color rgb="FF000000"/>
        <rFont val="Times New Roman"/>
        <charset val="0"/>
      </rPr>
      <t xml:space="preserve">2cm </t>
    </r>
    <r>
      <rPr>
        <sz val="10"/>
        <color rgb="FF000000"/>
        <rFont val="宋体"/>
        <charset val="134"/>
      </rPr>
      <t>厚片或块，成品大小不一，无硫，气味辛辣浓郁</t>
    </r>
    <r>
      <rPr>
        <sz val="10"/>
        <color rgb="FF000000"/>
        <rFont val="Times New Roman"/>
        <charset val="0"/>
      </rPr>
      <t>,</t>
    </r>
    <r>
      <rPr>
        <sz val="10"/>
        <color rgb="FF000000"/>
        <rFont val="宋体"/>
        <charset val="134"/>
      </rPr>
      <t>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</si>
  <si>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高良姜</t>
    </r>
  </si>
  <si>
    <r>
      <rPr>
        <sz val="10"/>
        <color rgb="FF000000"/>
        <rFont val="宋体"/>
        <charset val="134"/>
      </rPr>
      <t>薄片，直径</t>
    </r>
    <r>
      <rPr>
        <sz val="10"/>
        <color rgb="FF000000"/>
        <rFont val="Times New Roman"/>
        <charset val="0"/>
      </rPr>
      <t>1.5cm</t>
    </r>
    <r>
      <rPr>
        <sz val="10"/>
        <color rgb="FF000000"/>
        <rFont val="宋体"/>
        <charset val="134"/>
      </rPr>
      <t>以上，气香，味辛辣。须根和鳞片已除去无杂质。余项符合中国药典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</si>
  <si>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藁本</t>
    </r>
  </si>
  <si>
    <r>
      <rPr>
        <sz val="10"/>
        <color rgb="FF000000"/>
        <rFont val="宋体"/>
        <charset val="134"/>
      </rPr>
      <t>厚片，气味浓郁，过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目筛。无杂质，性状特征明显，余项符合中国药典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</si>
  <si>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葛根</t>
    </r>
  </si>
  <si>
    <r>
      <rPr>
        <sz val="10"/>
        <color rgb="FF000000"/>
        <rFont val="宋体"/>
        <charset val="134"/>
      </rPr>
      <t>不规则厚片或粗丝，边长为</t>
    </r>
    <r>
      <rPr>
        <sz val="10"/>
        <color rgb="FF000000"/>
        <rFont val="Times New Roman"/>
        <charset val="0"/>
      </rPr>
      <t>0.5-1.2cm</t>
    </r>
    <r>
      <rPr>
        <sz val="10"/>
        <color rgb="FF000000"/>
        <rFont val="宋体"/>
        <charset val="134"/>
      </rPr>
      <t>，小方块，边皮占比不超过</t>
    </r>
    <r>
      <rPr>
        <sz val="10"/>
        <color rgb="FF000000"/>
        <rFont val="Times New Roman"/>
        <charset val="0"/>
      </rPr>
      <t>15%</t>
    </r>
    <r>
      <rPr>
        <sz val="10"/>
        <color rgb="FF000000"/>
        <rFont val="宋体"/>
        <charset val="134"/>
      </rPr>
      <t>，不发黑，不得混入地上藤，性状特征明显，无杂质，余项符合中国药典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</si>
  <si>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钩藤</t>
    </r>
  </si>
  <si>
    <r>
      <rPr>
        <sz val="10"/>
        <color rgb="FF000000"/>
        <rFont val="宋体"/>
        <charset val="134"/>
      </rPr>
      <t>茎枝呈圆柱形或类方柱形，长</t>
    </r>
    <r>
      <rPr>
        <sz val="10"/>
        <color rgb="FF000000"/>
        <rFont val="Times New Roman"/>
        <charset val="0"/>
      </rPr>
      <t>2-3cm</t>
    </r>
    <r>
      <rPr>
        <sz val="10"/>
        <color rgb="FF000000"/>
        <rFont val="宋体"/>
        <charset val="134"/>
      </rPr>
      <t>，直径</t>
    </r>
    <r>
      <rPr>
        <sz val="10"/>
        <color rgb="FF000000"/>
        <rFont val="Times New Roman"/>
        <charset val="0"/>
      </rPr>
      <t>0.2-0.5cm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Times New Roman"/>
        <charset val="0"/>
      </rPr>
      <t>95%</t>
    </r>
    <r>
      <rPr>
        <sz val="10"/>
        <color rgb="FF000000"/>
        <rFont val="宋体"/>
        <charset val="134"/>
      </rPr>
      <t>以上带钩。性状特征明显，余项符合中国药典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版技术要求。。</t>
    </r>
  </si>
  <si>
    <r>
      <rPr>
        <sz val="10"/>
        <color rgb="FF000000"/>
        <rFont val="宋体"/>
        <charset val="134"/>
      </rPr>
      <t>枸杞子</t>
    </r>
  </si>
  <si>
    <r>
      <rPr>
        <sz val="10"/>
        <color rgb="FF000000"/>
        <rFont val="宋体"/>
        <charset val="134"/>
      </rPr>
      <t>质干，大小颜色均一，规格</t>
    </r>
    <r>
      <rPr>
        <sz val="10"/>
        <color rgb="FF000000"/>
        <rFont val="Times New Roman"/>
        <charset val="0"/>
      </rPr>
      <t>280</t>
    </r>
    <r>
      <rPr>
        <sz val="10"/>
        <color rgb="FF000000"/>
        <rFont val="宋体"/>
        <charset val="134"/>
      </rPr>
      <t>粒</t>
    </r>
    <r>
      <rPr>
        <sz val="10"/>
        <color rgb="FF000000"/>
        <rFont val="Times New Roman"/>
        <charset val="0"/>
      </rPr>
      <t>/50g/</t>
    </r>
    <r>
      <rPr>
        <sz val="10"/>
        <color rgb="FF000000"/>
        <rFont val="宋体"/>
        <charset val="134"/>
      </rPr>
      <t>长果，无硫，味甜微苦。纯宁夏或靖远货。余项符合中国药典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</si>
  <si>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谷芽</t>
    </r>
  </si>
  <si>
    <r>
      <rPr>
        <sz val="10"/>
        <color rgb="FF000000"/>
        <rFont val="宋体"/>
        <charset val="134"/>
      </rPr>
      <t>成品发芽率</t>
    </r>
    <r>
      <rPr>
        <sz val="10"/>
        <color rgb="FF000000"/>
        <rFont val="Times New Roman"/>
        <charset val="0"/>
      </rPr>
      <t>90%</t>
    </r>
    <r>
      <rPr>
        <sz val="10"/>
        <color rgb="FF000000"/>
        <rFont val="宋体"/>
        <charset val="134"/>
      </rPr>
      <t>以上，性状特征明显洁净，无发霉。余项符合中国药典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</si>
  <si>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瓜蒌</t>
    </r>
  </si>
  <si>
    <r>
      <rPr>
        <sz val="10"/>
        <color rgb="FF000000"/>
        <rFont val="宋体"/>
        <charset val="134"/>
      </rPr>
      <t>中选或大选条，果肉饱满橙黄，具焦糖气，果梗已除去。余项符合中国药典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</si>
  <si>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广藿香</t>
    </r>
  </si>
  <si>
    <r>
      <rPr>
        <sz val="10"/>
        <color rgb="FF000000"/>
        <rFont val="宋体"/>
        <charset val="134"/>
      </rPr>
      <t>选段，成品新鲜，质嫩，叶子比例不得少于</t>
    </r>
    <r>
      <rPr>
        <sz val="10"/>
        <color rgb="FF000000"/>
        <rFont val="Times New Roman"/>
        <charset val="0"/>
      </rPr>
      <t>30%</t>
    </r>
    <r>
      <rPr>
        <sz val="10"/>
        <color rgb="FF000000"/>
        <rFont val="宋体"/>
        <charset val="134"/>
      </rPr>
      <t>，气味浓郁，挑去老梗。余项符合中国药典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</si>
  <si>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桂枝</t>
    </r>
  </si>
  <si>
    <r>
      <rPr>
        <sz val="10"/>
        <color rgb="FF000000"/>
        <rFont val="宋体"/>
        <charset val="134"/>
      </rPr>
      <t>类圆形或椭圆形厚片，直径</t>
    </r>
    <r>
      <rPr>
        <sz val="10"/>
        <color rgb="FF000000"/>
        <rFont val="Times New Roman"/>
        <charset val="0"/>
      </rPr>
      <t>0.4</t>
    </r>
    <r>
      <rPr>
        <sz val="10"/>
        <color rgb="FF000000"/>
        <rFont val="宋体"/>
        <charset val="134"/>
      </rPr>
      <t>至</t>
    </r>
    <r>
      <rPr>
        <sz val="10"/>
        <color rgb="FF000000"/>
        <rFont val="Times New Roman"/>
        <charset val="0"/>
      </rPr>
      <t>1.5cm</t>
    </r>
    <r>
      <rPr>
        <sz val="10"/>
        <color rgb="FF000000"/>
        <rFont val="宋体"/>
        <charset val="134"/>
      </rPr>
      <t>表面红棕色至棕色，有特异性香气，味甜，微辛，</t>
    </r>
    <r>
      <rPr>
        <sz val="10"/>
        <color rgb="FF000000"/>
        <rFont val="Times New Roman"/>
        <charset val="0"/>
      </rPr>
      <t>3-6mm</t>
    </r>
    <r>
      <rPr>
        <sz val="10"/>
        <color rgb="FF000000"/>
        <rFont val="宋体"/>
        <charset val="134"/>
      </rPr>
      <t>斜片，破碎片比例小于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</si>
  <si>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海风藤</t>
    </r>
  </si>
  <si>
    <r>
      <rPr>
        <sz val="10"/>
        <color rgb="FF000000"/>
        <rFont val="宋体"/>
        <charset val="134"/>
      </rPr>
      <t>直径</t>
    </r>
    <r>
      <rPr>
        <sz val="10"/>
        <color rgb="FF000000"/>
        <rFont val="Times New Roman"/>
        <charset val="0"/>
      </rPr>
      <t>0.5</t>
    </r>
    <r>
      <rPr>
        <sz val="10"/>
        <color rgb="FF000000"/>
        <rFont val="宋体"/>
        <charset val="134"/>
      </rPr>
      <t>至</t>
    </r>
    <r>
      <rPr>
        <sz val="10"/>
        <color rgb="FF000000"/>
        <rFont val="Times New Roman"/>
        <charset val="0"/>
      </rPr>
      <t>2.5cm</t>
    </r>
    <r>
      <rPr>
        <sz val="10"/>
        <color rgb="FF000000"/>
        <rFont val="宋体"/>
        <charset val="134"/>
      </rPr>
      <t>切段，性状特征明显，过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</si>
  <si>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海金沙</t>
    </r>
  </si>
  <si>
    <r>
      <rPr>
        <sz val="10"/>
        <color rgb="FF000000"/>
        <rFont val="宋体"/>
        <charset val="134"/>
      </rPr>
      <t>呈粉末状，棕黄色或浅棕黄色，性状特征明显，不得掺入泥沙等杂质，灰分检测合格。余项符合中国药典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</si>
  <si>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海螵蛸</t>
    </r>
  </si>
  <si>
    <r>
      <rPr>
        <sz val="10"/>
        <color rgb="FF000000"/>
        <rFont val="宋体"/>
        <charset val="134"/>
      </rPr>
      <t>类白色不规则形方块，选个子大块，剥去掉落角质缘，成品为段或块，性状特征明显，无漂白，气微腥，味微甜。余项符合中国药典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</si>
  <si>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海桐皮</t>
    </r>
  </si>
  <si>
    <r>
      <rPr>
        <sz val="10"/>
        <color rgb="FF000000"/>
        <rFont val="宋体"/>
        <charset val="134"/>
      </rPr>
      <t>色泽新鲜，干皮，带钉刺，性状特征明显过</t>
    </r>
    <r>
      <rPr>
        <sz val="10"/>
        <color rgb="FF000000"/>
        <rFont val="Times New Roman"/>
        <charset val="0"/>
      </rPr>
      <t>4</t>
    </r>
    <r>
      <rPr>
        <sz val="10"/>
        <color rgb="FF000000"/>
        <rFont val="宋体"/>
        <charset val="134"/>
      </rPr>
      <t>目筛。余项符合中国药典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</si>
  <si>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海藻</t>
    </r>
  </si>
  <si>
    <r>
      <rPr>
        <sz val="10"/>
        <color rgb="FF000000"/>
        <rFont val="宋体"/>
        <charset val="134"/>
      </rPr>
      <t>段，成品茎叶茂盛，漂去大部分盐霜。洁净无杂质，余项符合中国药典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</si>
  <si>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诃子肉</t>
    </r>
  </si>
  <si>
    <r>
      <rPr>
        <sz val="10"/>
        <color rgb="FF000000"/>
        <rFont val="宋体"/>
        <charset val="134"/>
      </rPr>
      <t>成品去核，为果肉，直径</t>
    </r>
    <r>
      <rPr>
        <sz val="10"/>
        <color rgb="FF000000"/>
        <rFont val="Times New Roman"/>
        <charset val="0"/>
      </rPr>
      <t>3-5cm</t>
    </r>
    <r>
      <rPr>
        <sz val="10"/>
        <color rgb="FF000000"/>
        <rFont val="宋体"/>
        <charset val="134"/>
      </rPr>
      <t>，厚</t>
    </r>
    <r>
      <rPr>
        <sz val="10"/>
        <color rgb="FF000000"/>
        <rFont val="Times New Roman"/>
        <charset val="0"/>
      </rPr>
      <t>0.4-1.5cm</t>
    </r>
    <r>
      <rPr>
        <sz val="10"/>
        <color rgb="FF000000"/>
        <rFont val="宋体"/>
        <charset val="134"/>
      </rPr>
      <t>，性状特征明显，无发霉。余项符合中国药典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</si>
  <si>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合欢花</t>
    </r>
  </si>
  <si>
    <r>
      <rPr>
        <sz val="10"/>
        <color rgb="FF000000"/>
        <rFont val="宋体"/>
        <charset val="134"/>
      </rPr>
      <t>花梗已除去，成品新鲜，不发黑，杂质不得过</t>
    </r>
    <r>
      <rPr>
        <sz val="10"/>
        <color rgb="FF000000"/>
        <rFont val="Times New Roman"/>
        <charset val="0"/>
      </rPr>
      <t>2%</t>
    </r>
    <r>
      <rPr>
        <sz val="10"/>
        <color rgb="FF000000"/>
        <rFont val="宋体"/>
        <charset val="134"/>
      </rPr>
      <t>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</si>
  <si>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合欢皮</t>
    </r>
  </si>
  <si>
    <r>
      <rPr>
        <sz val="10"/>
        <color rgb="FF000000"/>
        <rFont val="宋体"/>
        <charset val="134"/>
      </rPr>
      <t>选丝，过</t>
    </r>
    <r>
      <rPr>
        <sz val="10"/>
        <color rgb="FF000000"/>
        <rFont val="Times New Roman"/>
        <charset val="0"/>
      </rPr>
      <t>4</t>
    </r>
    <r>
      <rPr>
        <sz val="10"/>
        <color rgb="FF000000"/>
        <rFont val="宋体"/>
        <charset val="134"/>
      </rPr>
      <t>目筛。性状特征明显，无杂质。余项符合中国药典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</si>
  <si>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何首乌</t>
    </r>
  </si>
  <si>
    <r>
      <rPr>
        <sz val="10"/>
        <color rgb="FF000000"/>
        <rFont val="宋体"/>
        <charset val="134"/>
      </rPr>
      <t>不规则厚片或块，外表皮红棕色或红褐色，横切面皮部可见云锦状花纹，性状特征明显。过</t>
    </r>
    <r>
      <rPr>
        <sz val="10"/>
        <color rgb="FF000000"/>
        <rFont val="Times New Roman"/>
        <charset val="0"/>
      </rPr>
      <t>4</t>
    </r>
    <r>
      <rPr>
        <sz val="10"/>
        <color rgb="FF000000"/>
        <rFont val="宋体"/>
        <charset val="134"/>
      </rPr>
      <t>目筛去杂质，余项符合中国药典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</si>
  <si>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荷叶</t>
    </r>
  </si>
  <si>
    <r>
      <rPr>
        <sz val="10"/>
        <color rgb="FF000000"/>
        <rFont val="宋体"/>
        <charset val="134"/>
      </rPr>
      <t>丝，成品新鲜，色绿，黄叶不得过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</si>
  <si>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黑顺片</t>
    </r>
  </si>
  <si>
    <r>
      <rPr>
        <sz val="10"/>
        <color rgb="FF000000"/>
        <rFont val="宋体"/>
        <charset val="134"/>
      </rPr>
      <t>纵切片，长</t>
    </r>
    <r>
      <rPr>
        <sz val="10"/>
        <color rgb="FF000000"/>
        <rFont val="Times New Roman"/>
        <charset val="0"/>
      </rPr>
      <t>1.7-5cm</t>
    </r>
    <r>
      <rPr>
        <sz val="10"/>
        <color rgb="FF000000"/>
        <rFont val="宋体"/>
        <charset val="134"/>
      </rPr>
      <t>，宽</t>
    </r>
    <r>
      <rPr>
        <sz val="10"/>
        <color rgb="FF000000"/>
        <rFont val="Times New Roman"/>
        <charset val="0"/>
      </rPr>
      <t>1.2-5cm,</t>
    </r>
    <r>
      <rPr>
        <sz val="10"/>
        <color rgb="FF000000"/>
        <rFont val="宋体"/>
        <charset val="134"/>
      </rPr>
      <t>厚</t>
    </r>
    <r>
      <rPr>
        <sz val="10"/>
        <color rgb="FF000000"/>
        <rFont val="Times New Roman"/>
        <charset val="0"/>
      </rPr>
      <t>0.2-0.5cm</t>
    </r>
    <r>
      <rPr>
        <sz val="10"/>
        <color rgb="FF000000"/>
        <rFont val="宋体"/>
        <charset val="134"/>
      </rPr>
      <t>，外皮褐色，切面褐色半透明，有纵向导管束，质硬，断面角质样，气微，味淡，厚片，成品炙透，口尝微有麻舌感，胆巴含量符合药典标准，中心片占比</t>
    </r>
    <r>
      <rPr>
        <sz val="10"/>
        <color rgb="FF000000"/>
        <rFont val="Times New Roman"/>
        <charset val="0"/>
      </rPr>
      <t>70%</t>
    </r>
    <r>
      <rPr>
        <sz val="10"/>
        <color rgb="FF000000"/>
        <rFont val="宋体"/>
        <charset val="134"/>
      </rPr>
      <t>以上。性状特征明显，余项符合中国药典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</si>
  <si>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红花</t>
    </r>
  </si>
  <si>
    <r>
      <rPr>
        <sz val="10"/>
        <color rgb="FF000000"/>
        <rFont val="宋体"/>
        <charset val="134"/>
      </rPr>
      <t>开花，色红黄，鲜艳柔软，气香浓郁。水泡无明显泥沙沉淀，无染色状况，杂质不得过</t>
    </r>
    <r>
      <rPr>
        <sz val="10"/>
        <color rgb="FF000000"/>
        <rFont val="Times New Roman"/>
        <charset val="0"/>
      </rPr>
      <t>2%</t>
    </r>
    <r>
      <rPr>
        <sz val="10"/>
        <color rgb="FF000000"/>
        <rFont val="宋体"/>
        <charset val="134"/>
      </rPr>
      <t>。首选新疆货。余项符合中国药典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</si>
  <si>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红景天</t>
    </r>
  </si>
  <si>
    <r>
      <rPr>
        <sz val="10"/>
        <color rgb="FF000000"/>
        <rFont val="宋体"/>
        <charset val="134"/>
      </rPr>
      <t>厚片，成品去粗皮，粗壮，过</t>
    </r>
    <r>
      <rPr>
        <sz val="10"/>
        <color rgb="FF000000"/>
        <rFont val="Times New Roman"/>
        <charset val="0"/>
      </rPr>
      <t>4</t>
    </r>
    <r>
      <rPr>
        <sz val="10"/>
        <color rgb="FF000000"/>
        <rFont val="宋体"/>
        <charset val="134"/>
      </rPr>
      <t>目筛；断面粉红色至紫红色，气芳香浓郁，筛去碎末。性状特征明显，无杂质，余项符合中国药典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</si>
  <si>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厚朴</t>
    </r>
  </si>
  <si>
    <r>
      <rPr>
        <sz val="10"/>
        <color rgb="FF000000"/>
        <rFont val="宋体"/>
        <charset val="134"/>
      </rPr>
      <t>呈弯曲丝条状或单双卷桶状，切面颗粒性，有油性，有的可见小亮星，气香，味辛辣，微苦，微有焦斑，无杂质，性状特征明显，余项符合中国药典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</si>
  <si>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胡黄连</t>
    </r>
  </si>
  <si>
    <r>
      <rPr>
        <sz val="10"/>
        <color rgb="FF000000"/>
        <rFont val="宋体"/>
        <charset val="134"/>
      </rPr>
      <t>不规则圆形薄片，外表皮类棕色，成品直径</t>
    </r>
    <r>
      <rPr>
        <sz val="10"/>
        <color rgb="FF000000"/>
        <rFont val="Times New Roman"/>
        <charset val="0"/>
      </rPr>
      <t>0.5-1.5cm</t>
    </r>
    <r>
      <rPr>
        <sz val="10"/>
        <color rgb="FF000000"/>
        <rFont val="宋体"/>
        <charset val="134"/>
      </rPr>
      <t>，气微，味极苦，性状特征明显，无杂质，余项符合中国药典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</si>
  <si>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胡芦巴</t>
    </r>
  </si>
  <si>
    <r>
      <rPr>
        <sz val="10"/>
        <color rgb="FF000000"/>
        <rFont val="宋体"/>
        <charset val="134"/>
      </rPr>
      <t>成品饱满富油性，长</t>
    </r>
    <r>
      <rPr>
        <sz val="10"/>
        <color rgb="FF000000"/>
        <rFont val="Times New Roman"/>
        <charset val="0"/>
      </rPr>
      <t>3-5</t>
    </r>
    <r>
      <rPr>
        <sz val="10"/>
        <color rgb="FF000000"/>
        <rFont val="宋体"/>
        <charset val="134"/>
      </rPr>
      <t>毫米，宽</t>
    </r>
    <r>
      <rPr>
        <sz val="10"/>
        <color rgb="FF000000"/>
        <rFont val="Times New Roman"/>
        <charset val="0"/>
      </rPr>
      <t>2-3</t>
    </r>
    <r>
      <rPr>
        <sz val="10"/>
        <color rgb="FF000000"/>
        <rFont val="宋体"/>
        <charset val="134"/>
      </rPr>
      <t>毫米。无果壳，果柄等其它杂质。性状特征明显，余项符合中国药典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</si>
  <si>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虎杖</t>
    </r>
  </si>
  <si>
    <r>
      <rPr>
        <sz val="10"/>
        <color rgb="FF000000"/>
        <rFont val="宋体"/>
        <charset val="134"/>
      </rPr>
      <t>厚片，长</t>
    </r>
    <r>
      <rPr>
        <sz val="10"/>
        <color rgb="FF000000"/>
        <rFont val="Times New Roman"/>
        <charset val="0"/>
      </rPr>
      <t>1-7cm,</t>
    </r>
    <r>
      <rPr>
        <sz val="10"/>
        <color rgb="FF000000"/>
        <rFont val="宋体"/>
        <charset val="134"/>
      </rPr>
      <t>直径</t>
    </r>
    <r>
      <rPr>
        <sz val="10"/>
        <color rgb="FF000000"/>
        <rFont val="Times New Roman"/>
        <charset val="0"/>
      </rPr>
      <t>0.5-2.5cm</t>
    </r>
    <r>
      <rPr>
        <sz val="10"/>
        <color rgb="FF000000"/>
        <rFont val="宋体"/>
        <charset val="134"/>
      </rPr>
      <t>，成品粗壮坚实，断面色鲜黄不发黑，无枯朽片，气微，味微苦涩，性状特征明显，余项符合中国药典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</si>
  <si>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花椒</t>
    </r>
  </si>
  <si>
    <r>
      <rPr>
        <sz val="10"/>
        <color rgb="FF000000"/>
        <rFont val="宋体"/>
        <charset val="134"/>
      </rPr>
      <t>色红，新鲜，成熟，辛辣味明显。种子和杂质不超过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</si>
  <si>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滑石粉</t>
    </r>
  </si>
  <si>
    <r>
      <rPr>
        <sz val="10"/>
        <color rgb="FF000000"/>
        <rFont val="宋体"/>
        <charset val="134"/>
      </rPr>
      <t>本品类白色，微细，无砂性粉末，手摸有滑腻感，气微，味微淡，性状特征明显，余项符合中国药典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</si>
  <si>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化橘红</t>
    </r>
  </si>
  <si>
    <r>
      <rPr>
        <sz val="10"/>
        <color rgb="FF000000"/>
        <rFont val="宋体"/>
        <charset val="134"/>
      </rPr>
      <t>切丝或块，果瓤和部分中果皮已除去。性状特征明显，余项符合中国药典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</si>
  <si>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黄柏</t>
    </r>
  </si>
  <si>
    <r>
      <rPr>
        <sz val="10"/>
        <color rgb="FF000000"/>
        <rFont val="宋体"/>
        <charset val="134"/>
      </rPr>
      <t>丝条状，深黄色，板片状，宽</t>
    </r>
    <r>
      <rPr>
        <sz val="10"/>
        <color rgb="FF000000"/>
        <rFont val="Times New Roman"/>
        <charset val="0"/>
      </rPr>
      <t>0.8cm</t>
    </r>
    <r>
      <rPr>
        <sz val="10"/>
        <color rgb="FF000000"/>
        <rFont val="宋体"/>
        <charset val="134"/>
      </rPr>
      <t>以上。外层粗皮已除去；过筛去沫，无杂质，性状特征明显，余项符合中国药典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</si>
  <si>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黄连片</t>
    </r>
  </si>
  <si>
    <r>
      <rPr>
        <sz val="10"/>
        <color rgb="FF000000"/>
        <rFont val="宋体"/>
        <charset val="134"/>
      </rPr>
      <t>鸡爪黄连，纵切片；粗壮，残留叶柄及须根少；连珠状，质地坚实，断面色红黄；无泥沙。过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</si>
  <si>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黄芪</t>
    </r>
  </si>
  <si>
    <r>
      <rPr>
        <sz val="10"/>
        <color rgb="FF000000"/>
        <rFont val="宋体"/>
        <charset val="134"/>
      </rPr>
      <t>圆片，断面黄白色，粉性豆香气足；直径</t>
    </r>
    <r>
      <rPr>
        <sz val="10"/>
        <color rgb="FF000000"/>
        <rFont val="Times New Roman"/>
        <charset val="0"/>
      </rPr>
      <t>2.5-4.5cm</t>
    </r>
    <r>
      <rPr>
        <sz val="10"/>
        <color rgb="FF000000"/>
        <rFont val="宋体"/>
        <charset val="134"/>
      </rPr>
      <t>；空心片、黑片不超</t>
    </r>
    <r>
      <rPr>
        <sz val="10"/>
        <color rgb="FF000000"/>
        <rFont val="Times New Roman"/>
        <charset val="0"/>
      </rPr>
      <t>5%</t>
    </r>
    <r>
      <rPr>
        <sz val="10"/>
        <color rgb="FF000000"/>
        <rFont val="宋体"/>
        <charset val="134"/>
      </rPr>
      <t>，无杂质，含量检测合格，性状特征明显，余项符合中国药典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</si>
  <si>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黄芩</t>
    </r>
  </si>
  <si>
    <r>
      <rPr>
        <sz val="10"/>
        <color rgb="FF000000"/>
        <rFont val="宋体"/>
        <charset val="134"/>
      </rPr>
      <t>子芩，过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目筛，无芦头，无发绿片；枯芩过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目筛，气微，味苦，性状特征明显，余项符合中国药典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</si>
  <si>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火麻仁</t>
    </r>
  </si>
  <si>
    <r>
      <rPr>
        <sz val="10"/>
        <color rgb="FF000000"/>
        <rFont val="宋体"/>
        <charset val="134"/>
      </rPr>
      <t>选种仁，饱满，富油性；成品杂质及果皮已除去。性状特征明显，余项符合中国药典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</si>
  <si>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鸡血藤</t>
    </r>
  </si>
  <si>
    <r>
      <rPr>
        <sz val="10"/>
        <color rgb="FF000000"/>
        <rFont val="宋体"/>
        <charset val="134"/>
      </rPr>
      <t>厚片，色红棕，树脂状分泌物明显，直径</t>
    </r>
    <r>
      <rPr>
        <sz val="10"/>
        <color rgb="FF000000"/>
        <rFont val="Times New Roman"/>
        <charset val="0"/>
      </rPr>
      <t>3-7cm</t>
    </r>
    <r>
      <rPr>
        <sz val="10"/>
        <color rgb="FF000000"/>
        <rFont val="宋体"/>
        <charset val="134"/>
      </rPr>
      <t>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</si>
  <si>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姜半夏</t>
    </r>
  </si>
  <si>
    <r>
      <rPr>
        <sz val="10"/>
        <color rgb="FF000000"/>
        <rFont val="宋体"/>
        <charset val="134"/>
      </rPr>
      <t>无干心，片状、不规则颗粒状或类球形，气微香，味淡，微有麻舌感，嚼之略粘牙，炮制工艺得当，性状特征明显，余项符合中国药典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</si>
  <si>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姜黄</t>
    </r>
  </si>
  <si>
    <r>
      <rPr>
        <sz val="10"/>
        <color rgb="FF000000"/>
        <rFont val="宋体"/>
        <charset val="134"/>
      </rPr>
      <t>不规则类圆形厚片，直径</t>
    </r>
    <r>
      <rPr>
        <sz val="10"/>
        <color rgb="FF000000"/>
        <rFont val="Times New Roman"/>
        <charset val="0"/>
      </rPr>
      <t>1-3cm,</t>
    </r>
    <r>
      <rPr>
        <sz val="10"/>
        <color rgb="FF000000"/>
        <rFont val="宋体"/>
        <charset val="134"/>
      </rPr>
      <t>质地坚实，断面颜色棕黄色；新鲜，气味浓郁，性状特征明显，性状特征明显，余项符合中国药典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</si>
  <si>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降香</t>
    </r>
  </si>
  <si>
    <r>
      <rPr>
        <sz val="10"/>
        <color rgb="FF000000"/>
        <rFont val="宋体"/>
        <charset val="134"/>
      </rPr>
      <t>选块，正品。性状特征明显，余项符合中国药典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</si>
  <si>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焦槟榔</t>
    </r>
  </si>
  <si>
    <r>
      <rPr>
        <sz val="10"/>
        <color rgb="FF000000"/>
        <rFont val="宋体"/>
        <charset val="134"/>
      </rPr>
      <t>炒焦，成品为圆形薄片，表面焦黄色，筛去灰屑。余项符合中国药典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</si>
  <si>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焦山楂</t>
    </r>
  </si>
  <si>
    <r>
      <rPr>
        <sz val="10"/>
        <color rgb="FF000000"/>
        <rFont val="宋体"/>
        <charset val="134"/>
      </rPr>
      <t>圆形片，表面焦褐色，内部黄褐色，有焦香气，筛去炭粉。性状特征明显，余项符合中国药典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</si>
  <si>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焦栀子</t>
    </r>
  </si>
  <si>
    <r>
      <rPr>
        <sz val="10"/>
        <color rgb="FF000000"/>
        <rFont val="宋体"/>
        <charset val="134"/>
      </rPr>
      <t>本品形状同栀子或为不规则的碎块，表面焦褐色或焦黑色。性状特征明显，余项符合中国药典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</si>
  <si>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绞股蓝</t>
    </r>
  </si>
  <si>
    <r>
      <rPr>
        <sz val="10"/>
        <color rgb="FF000000"/>
        <rFont val="宋体"/>
        <charset val="134"/>
      </rPr>
      <t>嫩藤，切段，叶子占比不低于</t>
    </r>
    <r>
      <rPr>
        <sz val="10"/>
        <color rgb="FF000000"/>
        <rFont val="Times New Roman"/>
        <charset val="0"/>
      </rPr>
      <t>50%</t>
    </r>
    <r>
      <rPr>
        <sz val="10"/>
        <color rgb="FF000000"/>
        <rFont val="宋体"/>
        <charset val="134"/>
      </rPr>
      <t>，无杂质。性状特征明显，余项符合中国药典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</si>
  <si>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金钱草</t>
    </r>
  </si>
  <si>
    <r>
      <rPr>
        <sz val="10"/>
        <color rgb="FF000000"/>
        <rFont val="宋体"/>
        <charset val="134"/>
      </rPr>
      <t>段，成品茎叶花果实俱在，新鲜，叶多。性状特征明显，余项符合中国药典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</si>
  <si>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金荞麦</t>
    </r>
  </si>
  <si>
    <r>
      <rPr>
        <sz val="10"/>
        <color rgb="FF000000"/>
        <rFont val="宋体"/>
        <charset val="134"/>
      </rPr>
      <t>厚片，成品呈不规则的厚片，直径</t>
    </r>
    <r>
      <rPr>
        <sz val="10"/>
        <color rgb="FF000000"/>
        <rFont val="Times New Roman"/>
        <charset val="0"/>
      </rPr>
      <t>2-4cm</t>
    </r>
    <r>
      <rPr>
        <sz val="10"/>
        <color rgb="FF000000"/>
        <rFont val="宋体"/>
        <charset val="134"/>
      </rPr>
      <t>。除去茎和须根。性状特征明显，余项符合中国药典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</si>
  <si>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金银花</t>
    </r>
  </si>
  <si>
    <r>
      <rPr>
        <sz val="10"/>
        <color rgb="FF000000"/>
        <rFont val="宋体"/>
        <charset val="134"/>
      </rPr>
      <t>花蕾，开花、黑花不超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，叶、杆不超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，新鲜，青绿，柔软不扎手，检测合格。性状特征明显，余项符合中国药典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</si>
  <si>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金樱子肉</t>
    </r>
  </si>
  <si>
    <r>
      <rPr>
        <sz val="10"/>
        <color rgb="FF000000"/>
        <rFont val="宋体"/>
        <charset val="134"/>
      </rPr>
      <t>成熟果肉，去核；表面颜色红棕色，除去毛刺，筛去掉落的果核。性状特征明显，无杂质，余项符合中国药典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</si>
  <si>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荆芥</t>
    </r>
  </si>
  <si>
    <r>
      <rPr>
        <sz val="10"/>
        <color rgb="FF000000"/>
        <rFont val="宋体"/>
        <charset val="134"/>
      </rPr>
      <t>段，地上部分，成品花，叶，茎，果穗均有，新鲜，气微芳香浓郁，果穗绿色。无根，泥沙等杂质。过</t>
    </r>
    <r>
      <rPr>
        <sz val="10"/>
        <color rgb="FF000000"/>
        <rFont val="Times New Roman"/>
        <charset val="0"/>
      </rPr>
      <t>3</t>
    </r>
    <r>
      <rPr>
        <sz val="10"/>
        <color rgb="FF000000"/>
        <rFont val="宋体"/>
        <charset val="134"/>
      </rPr>
      <t>号筛。余项符合中国药典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</si>
  <si>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韭菜子</t>
    </r>
  </si>
  <si>
    <r>
      <rPr>
        <sz val="10"/>
        <color rgb="FF000000"/>
        <rFont val="宋体"/>
        <charset val="134"/>
      </rPr>
      <t>选货，种子饱满，富油性，除去杂质。性状特征明显，余项符合中国药典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</si>
  <si>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酒黄精</t>
    </r>
  </si>
  <si>
    <r>
      <rPr>
        <sz val="10"/>
        <color rgb="FF000000"/>
        <rFont val="宋体"/>
        <charset val="134"/>
      </rPr>
      <t>厚片，表面棕褐色至黑色，有光泽，洁净度高，味甜，微有酒香气，炮制工艺得当，性状特征明显，余项符合中国药典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</si>
  <si>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酒女贞子</t>
    </r>
  </si>
  <si>
    <r>
      <rPr>
        <sz val="10"/>
        <color rgb="FF000000"/>
        <rFont val="宋体"/>
        <charset val="134"/>
      </rPr>
      <t>肾形，炙透，微有酒香气，无石粒，无果梗等杂质，长</t>
    </r>
    <r>
      <rPr>
        <sz val="10"/>
        <color rgb="FF000000"/>
        <rFont val="Times New Roman"/>
        <charset val="0"/>
      </rPr>
      <t>6-8.5mm</t>
    </r>
    <r>
      <rPr>
        <sz val="10"/>
        <color rgb="FF000000"/>
        <rFont val="宋体"/>
        <charset val="134"/>
      </rPr>
      <t>，直径</t>
    </r>
    <r>
      <rPr>
        <sz val="10"/>
        <color rgb="FF000000"/>
        <rFont val="Times New Roman"/>
        <charset val="0"/>
      </rPr>
      <t>3.5-5.5mm</t>
    </r>
    <r>
      <rPr>
        <sz val="10"/>
        <color rgb="FF000000"/>
        <rFont val="宋体"/>
        <charset val="134"/>
      </rPr>
      <t>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</si>
  <si>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酒肉苁蓉</t>
    </r>
  </si>
  <si>
    <r>
      <rPr>
        <sz val="10"/>
        <color rgb="FF000000"/>
        <rFont val="宋体"/>
        <charset val="134"/>
      </rPr>
      <t>酒炖（来源为肉苁蓉），成品口尝无明显咸味，色黑，柔润，洁净无泥沙。炮制得当，性状特征明显，余项符合中国药典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</si>
  <si>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酒乌梢蛇</t>
    </r>
  </si>
  <si>
    <r>
      <rPr>
        <sz val="10"/>
        <color rgb="FF000000"/>
        <rFont val="宋体"/>
        <charset val="134"/>
      </rPr>
      <t>酒炒，去头尾，切段。腹内不含肠道。色泽新鲜，性状特征明显，余项符合中国药典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</si>
  <si>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桔梗</t>
    </r>
  </si>
  <si>
    <r>
      <rPr>
        <sz val="10"/>
        <color rgb="FF000000"/>
        <rFont val="宋体"/>
        <charset val="134"/>
      </rPr>
      <t>直径</t>
    </r>
    <r>
      <rPr>
        <sz val="10"/>
        <color rgb="FF000000"/>
        <rFont val="Times New Roman"/>
        <charset val="0"/>
      </rPr>
      <t>0.8-3cm</t>
    </r>
    <r>
      <rPr>
        <sz val="10"/>
        <color rgb="FF000000"/>
        <rFont val="宋体"/>
        <charset val="134"/>
      </rPr>
      <t>，无硫，无沫，首选安徽阜阳货，气微，味微甜，色泽新鲜无杂质，余项符合中国药典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</si>
  <si>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菊花</t>
    </r>
  </si>
  <si>
    <r>
      <rPr>
        <sz val="10"/>
        <color rgb="FF000000"/>
        <rFont val="宋体"/>
        <charset val="134"/>
      </rPr>
      <t>杭白菊或亳菊，新鲜不发霉，挑除花蕾，气微清香自然，不熏硫。性状特征明显，无杂质，余项符合中国药典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</si>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</sst>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0"/>
      <name val="Arial"/>
      <charset val="0"/>
    </font>
    <font>
      <b/>
      <sz val="26"/>
      <name val="Arial"/>
      <charset val="0"/>
    </font>
    <font>
      <sz val="10"/>
      <name val="Times New Roman"/>
      <charset val="0"/>
    </font>
    <font>
      <sz val="10"/>
      <color rgb="FF000000"/>
      <name val="Times New Roman"/>
      <charset val="0"/>
    </font>
    <font>
      <sz val="10"/>
      <name val="宋体"/>
      <charset val="0"/>
    </font>
    <font>
      <sz val="10"/>
      <color rgb="FF000000"/>
      <name val="宋体"/>
      <charset val="0"/>
    </font>
    <font>
      <b/>
      <sz val="26"/>
      <name val="Times New Roman"/>
      <charset val="0"/>
    </font>
    <font>
      <sz val="10"/>
      <color theme="1"/>
      <name val="Times New Roman"/>
      <charset val="0"/>
    </font>
    <font>
      <sz val="10"/>
      <color indexed="8"/>
      <name val="Times New Roman"/>
      <charset val="0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26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8"/>
  <sheetViews>
    <sheetView tabSelected="1" zoomScale="115" zoomScaleNormal="115" topLeftCell="F83" workbookViewId="0">
      <selection activeCell="V93" sqref="V93:V95"/>
    </sheetView>
  </sheetViews>
  <sheetFormatPr defaultColWidth="9.14285714285714" defaultRowHeight="12.75"/>
  <cols>
    <col min="1" max="3" width="4.71428571428571" customWidth="1"/>
    <col min="4" max="7" width="10.5714285714286" customWidth="1"/>
    <col min="8" max="8" width="4.71428571428571" customWidth="1"/>
    <col min="9" max="11" width="4.71428571428571" customWidth="1"/>
    <col min="12" max="12" width="58.4285714285714" style="1" customWidth="1"/>
    <col min="13" max="15" width="8.57142857142857" style="1" customWidth="1"/>
    <col min="16" max="19" width="6.14285714285714" customWidth="1"/>
    <col min="20" max="20" width="5.71428571428571" customWidth="1"/>
    <col min="21" max="23" width="5.71428571428571" customWidth="1"/>
    <col min="24" max="24" width="9.85714285714286" style="2" customWidth="1"/>
  </cols>
  <sheetData>
    <row r="1" ht="33.75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"/>
      <c r="Q1" s="8"/>
      <c r="R1" s="8"/>
      <c r="S1" s="8"/>
      <c r="T1" s="8"/>
      <c r="U1" s="8"/>
      <c r="V1" s="8"/>
      <c r="W1" s="8"/>
      <c r="X1" s="12"/>
    </row>
    <row r="2" ht="24" customHeight="1" spans="1:24">
      <c r="A2" s="4" t="s">
        <v>1</v>
      </c>
      <c r="B2" s="4"/>
      <c r="C2" s="4"/>
      <c r="D2" s="4" t="s">
        <v>2</v>
      </c>
      <c r="E2" s="4"/>
      <c r="F2" s="4"/>
      <c r="G2" s="4"/>
      <c r="H2" s="4" t="s">
        <v>3</v>
      </c>
      <c r="I2" s="4"/>
      <c r="J2" s="4"/>
      <c r="K2" s="4"/>
      <c r="L2" s="9" t="s">
        <v>4</v>
      </c>
      <c r="M2" s="4"/>
      <c r="N2" s="4"/>
      <c r="O2" s="4"/>
      <c r="P2" s="9" t="s">
        <v>5</v>
      </c>
      <c r="Q2" s="4"/>
      <c r="R2" s="4"/>
      <c r="S2" s="4"/>
      <c r="T2" s="4" t="s">
        <v>6</v>
      </c>
      <c r="U2" s="4"/>
      <c r="V2" s="4"/>
      <c r="W2" s="4"/>
      <c r="X2" s="13" t="s">
        <v>7</v>
      </c>
    </row>
    <row r="3" ht="25.5" spans="1:24">
      <c r="A3" s="5">
        <v>1</v>
      </c>
      <c r="B3" s="6" t="s">
        <v>8</v>
      </c>
      <c r="C3" s="6" t="s">
        <v>9</v>
      </c>
      <c r="D3" s="5" t="s">
        <v>10</v>
      </c>
      <c r="E3" s="7" t="s">
        <v>11</v>
      </c>
      <c r="F3" s="4" t="s">
        <v>3</v>
      </c>
      <c r="G3" s="6" t="s">
        <v>9</v>
      </c>
      <c r="H3" s="5" t="s">
        <v>12</v>
      </c>
      <c r="I3" s="7" t="s">
        <v>11</v>
      </c>
      <c r="J3" s="7" t="s">
        <v>4</v>
      </c>
      <c r="K3" s="6" t="s">
        <v>9</v>
      </c>
      <c r="L3" s="5" t="s">
        <v>13</v>
      </c>
      <c r="M3" s="7" t="s">
        <v>11</v>
      </c>
      <c r="N3" s="5" t="s">
        <v>5</v>
      </c>
      <c r="O3" s="6" t="s">
        <v>9</v>
      </c>
      <c r="P3" s="10">
        <v>850</v>
      </c>
      <c r="Q3" s="7" t="s">
        <v>11</v>
      </c>
      <c r="R3" s="4" t="s">
        <v>6</v>
      </c>
      <c r="S3" s="6" t="s">
        <v>9</v>
      </c>
      <c r="T3" s="14">
        <v>217</v>
      </c>
      <c r="U3" s="7" t="s">
        <v>11</v>
      </c>
      <c r="V3" s="13" t="s">
        <v>7</v>
      </c>
      <c r="W3" s="6" t="s">
        <v>9</v>
      </c>
      <c r="X3" s="15">
        <f t="shared" ref="X3:X66" si="0">P3*T3</f>
        <v>184450</v>
      </c>
    </row>
    <row r="4" ht="24.75" spans="1:24">
      <c r="A4" s="5">
        <v>2</v>
      </c>
      <c r="B4" s="6" t="s">
        <v>8</v>
      </c>
      <c r="C4" s="6" t="s">
        <v>9</v>
      </c>
      <c r="D4" s="5" t="s">
        <v>14</v>
      </c>
      <c r="E4" s="7" t="s">
        <v>11</v>
      </c>
      <c r="F4" s="4" t="s">
        <v>3</v>
      </c>
      <c r="G4" s="6" t="s">
        <v>9</v>
      </c>
      <c r="H4" s="5" t="s">
        <v>12</v>
      </c>
      <c r="I4" s="7" t="s">
        <v>11</v>
      </c>
      <c r="J4" s="7" t="s">
        <v>4</v>
      </c>
      <c r="K4" s="6" t="s">
        <v>9</v>
      </c>
      <c r="L4" s="5" t="s">
        <v>15</v>
      </c>
      <c r="M4" s="7" t="s">
        <v>11</v>
      </c>
      <c r="N4" s="5" t="s">
        <v>5</v>
      </c>
      <c r="O4" s="6" t="s">
        <v>9</v>
      </c>
      <c r="P4" s="10">
        <v>10</v>
      </c>
      <c r="Q4" s="7" t="s">
        <v>11</v>
      </c>
      <c r="R4" s="4" t="s">
        <v>6</v>
      </c>
      <c r="S4" s="6" t="s">
        <v>9</v>
      </c>
      <c r="T4" s="14">
        <v>277</v>
      </c>
      <c r="U4" s="7" t="s">
        <v>11</v>
      </c>
      <c r="V4" s="13" t="s">
        <v>7</v>
      </c>
      <c r="W4" s="6" t="s">
        <v>9</v>
      </c>
      <c r="X4" s="15">
        <f t="shared" si="0"/>
        <v>2770</v>
      </c>
    </row>
    <row r="5" ht="24.75" spans="1:24">
      <c r="A5" s="5">
        <v>3</v>
      </c>
      <c r="B5" s="6" t="s">
        <v>8</v>
      </c>
      <c r="C5" s="6" t="s">
        <v>9</v>
      </c>
      <c r="D5" s="5" t="s">
        <v>16</v>
      </c>
      <c r="E5" s="7" t="s">
        <v>11</v>
      </c>
      <c r="F5" s="4" t="s">
        <v>3</v>
      </c>
      <c r="G5" s="6" t="s">
        <v>9</v>
      </c>
      <c r="H5" s="5" t="s">
        <v>12</v>
      </c>
      <c r="I5" s="7" t="s">
        <v>11</v>
      </c>
      <c r="J5" s="7" t="s">
        <v>4</v>
      </c>
      <c r="K5" s="6" t="s">
        <v>9</v>
      </c>
      <c r="L5" s="5" t="s">
        <v>17</v>
      </c>
      <c r="M5" s="7" t="s">
        <v>11</v>
      </c>
      <c r="N5" s="5" t="s">
        <v>5</v>
      </c>
      <c r="O5" s="6" t="s">
        <v>9</v>
      </c>
      <c r="P5" s="10">
        <v>6</v>
      </c>
      <c r="Q5" s="7" t="s">
        <v>11</v>
      </c>
      <c r="R5" s="4" t="s">
        <v>6</v>
      </c>
      <c r="S5" s="6" t="s">
        <v>9</v>
      </c>
      <c r="T5" s="14">
        <v>87</v>
      </c>
      <c r="U5" s="7" t="s">
        <v>11</v>
      </c>
      <c r="V5" s="13" t="s">
        <v>7</v>
      </c>
      <c r="W5" s="6" t="s">
        <v>9</v>
      </c>
      <c r="X5" s="15">
        <f t="shared" si="0"/>
        <v>522</v>
      </c>
    </row>
    <row r="6" ht="24.75" spans="1:24">
      <c r="A6" s="5">
        <v>4</v>
      </c>
      <c r="B6" s="6" t="s">
        <v>8</v>
      </c>
      <c r="C6" s="6" t="s">
        <v>9</v>
      </c>
      <c r="D6" s="5" t="s">
        <v>18</v>
      </c>
      <c r="E6" s="7" t="s">
        <v>11</v>
      </c>
      <c r="F6" s="4" t="s">
        <v>3</v>
      </c>
      <c r="G6" s="6" t="s">
        <v>9</v>
      </c>
      <c r="H6" s="5" t="s">
        <v>12</v>
      </c>
      <c r="I6" s="7" t="s">
        <v>11</v>
      </c>
      <c r="J6" s="7" t="s">
        <v>4</v>
      </c>
      <c r="K6" s="6" t="s">
        <v>9</v>
      </c>
      <c r="L6" s="5" t="s">
        <v>19</v>
      </c>
      <c r="M6" s="7" t="s">
        <v>11</v>
      </c>
      <c r="N6" s="5" t="s">
        <v>5</v>
      </c>
      <c r="O6" s="6" t="s">
        <v>9</v>
      </c>
      <c r="P6" s="10">
        <v>70</v>
      </c>
      <c r="Q6" s="7" t="s">
        <v>11</v>
      </c>
      <c r="R6" s="4" t="s">
        <v>6</v>
      </c>
      <c r="S6" s="6" t="s">
        <v>9</v>
      </c>
      <c r="T6" s="14">
        <v>45</v>
      </c>
      <c r="U6" s="7" t="s">
        <v>11</v>
      </c>
      <c r="V6" s="13" t="s">
        <v>7</v>
      </c>
      <c r="W6" s="6" t="s">
        <v>9</v>
      </c>
      <c r="X6" s="15">
        <f t="shared" si="0"/>
        <v>3150</v>
      </c>
    </row>
    <row r="7" ht="24.75" spans="1:24">
      <c r="A7" s="5">
        <v>5</v>
      </c>
      <c r="B7" s="6" t="s">
        <v>8</v>
      </c>
      <c r="C7" s="6" t="s">
        <v>9</v>
      </c>
      <c r="D7" s="5" t="s">
        <v>20</v>
      </c>
      <c r="E7" s="7" t="s">
        <v>11</v>
      </c>
      <c r="F7" s="4" t="s">
        <v>3</v>
      </c>
      <c r="G7" s="6" t="s">
        <v>9</v>
      </c>
      <c r="H7" s="5" t="s">
        <v>12</v>
      </c>
      <c r="I7" s="7" t="s">
        <v>11</v>
      </c>
      <c r="J7" s="7" t="s">
        <v>4</v>
      </c>
      <c r="K7" s="6" t="s">
        <v>9</v>
      </c>
      <c r="L7" s="5" t="s">
        <v>21</v>
      </c>
      <c r="M7" s="7" t="s">
        <v>11</v>
      </c>
      <c r="N7" s="5" t="s">
        <v>5</v>
      </c>
      <c r="O7" s="6" t="s">
        <v>9</v>
      </c>
      <c r="P7" s="10">
        <v>70</v>
      </c>
      <c r="Q7" s="7" t="s">
        <v>11</v>
      </c>
      <c r="R7" s="4" t="s">
        <v>6</v>
      </c>
      <c r="S7" s="6" t="s">
        <v>9</v>
      </c>
      <c r="T7" s="14">
        <v>210</v>
      </c>
      <c r="U7" s="7" t="s">
        <v>11</v>
      </c>
      <c r="V7" s="13" t="s">
        <v>7</v>
      </c>
      <c r="W7" s="6" t="s">
        <v>9</v>
      </c>
      <c r="X7" s="15">
        <f t="shared" si="0"/>
        <v>14700</v>
      </c>
    </row>
    <row r="8" ht="37.5" spans="1:24">
      <c r="A8" s="5">
        <v>6</v>
      </c>
      <c r="B8" s="6" t="s">
        <v>8</v>
      </c>
      <c r="C8" s="6" t="s">
        <v>9</v>
      </c>
      <c r="D8" s="5" t="s">
        <v>22</v>
      </c>
      <c r="E8" s="7" t="s">
        <v>11</v>
      </c>
      <c r="F8" s="4" t="s">
        <v>3</v>
      </c>
      <c r="G8" s="6" t="s">
        <v>9</v>
      </c>
      <c r="H8" s="5" t="s">
        <v>12</v>
      </c>
      <c r="I8" s="7" t="s">
        <v>11</v>
      </c>
      <c r="J8" s="7" t="s">
        <v>4</v>
      </c>
      <c r="K8" s="6" t="s">
        <v>9</v>
      </c>
      <c r="L8" s="5" t="s">
        <v>23</v>
      </c>
      <c r="M8" s="7" t="s">
        <v>11</v>
      </c>
      <c r="N8" s="5" t="s">
        <v>5</v>
      </c>
      <c r="O8" s="6" t="s">
        <v>9</v>
      </c>
      <c r="P8" s="10">
        <v>80</v>
      </c>
      <c r="Q8" s="7" t="s">
        <v>11</v>
      </c>
      <c r="R8" s="4" t="s">
        <v>6</v>
      </c>
      <c r="S8" s="6" t="s">
        <v>9</v>
      </c>
      <c r="T8" s="14">
        <v>417</v>
      </c>
      <c r="U8" s="7" t="s">
        <v>11</v>
      </c>
      <c r="V8" s="13" t="s">
        <v>7</v>
      </c>
      <c r="W8" s="6" t="s">
        <v>9</v>
      </c>
      <c r="X8" s="15">
        <f t="shared" si="0"/>
        <v>33360</v>
      </c>
    </row>
    <row r="9" ht="25.5" spans="1:24">
      <c r="A9" s="5">
        <v>7</v>
      </c>
      <c r="B9" s="6" t="s">
        <v>8</v>
      </c>
      <c r="C9" s="6" t="s">
        <v>9</v>
      </c>
      <c r="D9" s="5" t="s">
        <v>24</v>
      </c>
      <c r="E9" s="7" t="s">
        <v>11</v>
      </c>
      <c r="F9" s="4" t="s">
        <v>3</v>
      </c>
      <c r="G9" s="6" t="s">
        <v>9</v>
      </c>
      <c r="H9" s="5" t="s">
        <v>12</v>
      </c>
      <c r="I9" s="7" t="s">
        <v>11</v>
      </c>
      <c r="J9" s="7" t="s">
        <v>4</v>
      </c>
      <c r="K9" s="6" t="s">
        <v>9</v>
      </c>
      <c r="L9" s="5" t="s">
        <v>25</v>
      </c>
      <c r="M9" s="7" t="s">
        <v>11</v>
      </c>
      <c r="N9" s="5" t="s">
        <v>5</v>
      </c>
      <c r="O9" s="6" t="s">
        <v>9</v>
      </c>
      <c r="P9" s="10">
        <v>20</v>
      </c>
      <c r="Q9" s="7" t="s">
        <v>11</v>
      </c>
      <c r="R9" s="4" t="s">
        <v>6</v>
      </c>
      <c r="S9" s="6" t="s">
        <v>9</v>
      </c>
      <c r="T9" s="14">
        <v>48</v>
      </c>
      <c r="U9" s="7" t="s">
        <v>11</v>
      </c>
      <c r="V9" s="13" t="s">
        <v>7</v>
      </c>
      <c r="W9" s="6" t="s">
        <v>9</v>
      </c>
      <c r="X9" s="15">
        <f t="shared" si="0"/>
        <v>960</v>
      </c>
    </row>
    <row r="10" ht="24.75" spans="1:24">
      <c r="A10" s="5">
        <v>8</v>
      </c>
      <c r="B10" s="6" t="s">
        <v>8</v>
      </c>
      <c r="C10" s="6" t="s">
        <v>9</v>
      </c>
      <c r="D10" s="5" t="s">
        <v>26</v>
      </c>
      <c r="E10" s="7" t="s">
        <v>11</v>
      </c>
      <c r="F10" s="4" t="s">
        <v>3</v>
      </c>
      <c r="G10" s="6" t="s">
        <v>9</v>
      </c>
      <c r="H10" s="5" t="s">
        <v>12</v>
      </c>
      <c r="I10" s="7" t="s">
        <v>11</v>
      </c>
      <c r="J10" s="7" t="s">
        <v>4</v>
      </c>
      <c r="K10" s="6" t="s">
        <v>9</v>
      </c>
      <c r="L10" s="5" t="s">
        <v>27</v>
      </c>
      <c r="M10" s="7" t="s">
        <v>11</v>
      </c>
      <c r="N10" s="5" t="s">
        <v>5</v>
      </c>
      <c r="O10" s="6" t="s">
        <v>9</v>
      </c>
      <c r="P10" s="10">
        <v>6</v>
      </c>
      <c r="Q10" s="7" t="s">
        <v>11</v>
      </c>
      <c r="R10" s="4" t="s">
        <v>6</v>
      </c>
      <c r="S10" s="6" t="s">
        <v>9</v>
      </c>
      <c r="T10" s="14">
        <v>118</v>
      </c>
      <c r="U10" s="7" t="s">
        <v>11</v>
      </c>
      <c r="V10" s="13" t="s">
        <v>7</v>
      </c>
      <c r="W10" s="6" t="s">
        <v>9</v>
      </c>
      <c r="X10" s="15">
        <f t="shared" si="0"/>
        <v>708</v>
      </c>
    </row>
    <row r="11" ht="25.5" spans="1:24">
      <c r="A11" s="5">
        <v>9</v>
      </c>
      <c r="B11" s="6" t="s">
        <v>8</v>
      </c>
      <c r="C11" s="6" t="s">
        <v>9</v>
      </c>
      <c r="D11" s="5" t="s">
        <v>28</v>
      </c>
      <c r="E11" s="7" t="s">
        <v>11</v>
      </c>
      <c r="F11" s="4" t="s">
        <v>3</v>
      </c>
      <c r="G11" s="6" t="s">
        <v>9</v>
      </c>
      <c r="H11" s="5" t="s">
        <v>12</v>
      </c>
      <c r="I11" s="7" t="s">
        <v>11</v>
      </c>
      <c r="J11" s="7" t="s">
        <v>4</v>
      </c>
      <c r="K11" s="6" t="s">
        <v>9</v>
      </c>
      <c r="L11" s="5" t="s">
        <v>29</v>
      </c>
      <c r="M11" s="7" t="s">
        <v>11</v>
      </c>
      <c r="N11" s="5" t="s">
        <v>5</v>
      </c>
      <c r="O11" s="6" t="s">
        <v>9</v>
      </c>
      <c r="P11" s="10">
        <v>70</v>
      </c>
      <c r="Q11" s="7" t="s">
        <v>11</v>
      </c>
      <c r="R11" s="4" t="s">
        <v>6</v>
      </c>
      <c r="S11" s="6" t="s">
        <v>9</v>
      </c>
      <c r="T11" s="14">
        <v>49</v>
      </c>
      <c r="U11" s="7" t="s">
        <v>11</v>
      </c>
      <c r="V11" s="13" t="s">
        <v>7</v>
      </c>
      <c r="W11" s="6" t="s">
        <v>9</v>
      </c>
      <c r="X11" s="15">
        <f t="shared" si="0"/>
        <v>3430</v>
      </c>
    </row>
    <row r="12" ht="24.75" spans="1:24">
      <c r="A12" s="5">
        <v>10</v>
      </c>
      <c r="B12" s="6" t="s">
        <v>8</v>
      </c>
      <c r="C12" s="6" t="s">
        <v>9</v>
      </c>
      <c r="D12" s="5" t="s">
        <v>30</v>
      </c>
      <c r="E12" s="7" t="s">
        <v>11</v>
      </c>
      <c r="F12" s="4" t="s">
        <v>3</v>
      </c>
      <c r="G12" s="6" t="s">
        <v>9</v>
      </c>
      <c r="H12" s="5" t="s">
        <v>12</v>
      </c>
      <c r="I12" s="7" t="s">
        <v>11</v>
      </c>
      <c r="J12" s="7" t="s">
        <v>4</v>
      </c>
      <c r="K12" s="6" t="s">
        <v>9</v>
      </c>
      <c r="L12" s="5" t="s">
        <v>31</v>
      </c>
      <c r="M12" s="7" t="s">
        <v>11</v>
      </c>
      <c r="N12" s="5" t="s">
        <v>5</v>
      </c>
      <c r="O12" s="6" t="s">
        <v>9</v>
      </c>
      <c r="P12" s="10">
        <v>260</v>
      </c>
      <c r="Q12" s="7" t="s">
        <v>11</v>
      </c>
      <c r="R12" s="4" t="s">
        <v>6</v>
      </c>
      <c r="S12" s="6" t="s">
        <v>9</v>
      </c>
      <c r="T12" s="14">
        <v>39</v>
      </c>
      <c r="U12" s="7" t="s">
        <v>11</v>
      </c>
      <c r="V12" s="13" t="s">
        <v>7</v>
      </c>
      <c r="W12" s="6" t="s">
        <v>9</v>
      </c>
      <c r="X12" s="15">
        <f t="shared" si="0"/>
        <v>10140</v>
      </c>
    </row>
    <row r="13" ht="24.75" spans="1:24">
      <c r="A13" s="5">
        <v>11</v>
      </c>
      <c r="B13" s="6" t="s">
        <v>8</v>
      </c>
      <c r="C13" s="6" t="s">
        <v>9</v>
      </c>
      <c r="D13" s="5" t="s">
        <v>32</v>
      </c>
      <c r="E13" s="7" t="s">
        <v>11</v>
      </c>
      <c r="F13" s="4" t="s">
        <v>3</v>
      </c>
      <c r="G13" s="6" t="s">
        <v>9</v>
      </c>
      <c r="H13" s="5" t="s">
        <v>12</v>
      </c>
      <c r="I13" s="7" t="s">
        <v>11</v>
      </c>
      <c r="J13" s="7" t="s">
        <v>4</v>
      </c>
      <c r="K13" s="6" t="s">
        <v>9</v>
      </c>
      <c r="L13" s="5" t="s">
        <v>33</v>
      </c>
      <c r="M13" s="7" t="s">
        <v>11</v>
      </c>
      <c r="N13" s="5" t="s">
        <v>5</v>
      </c>
      <c r="O13" s="6" t="s">
        <v>9</v>
      </c>
      <c r="P13" s="10">
        <v>60</v>
      </c>
      <c r="Q13" s="7" t="s">
        <v>11</v>
      </c>
      <c r="R13" s="4" t="s">
        <v>6</v>
      </c>
      <c r="S13" s="6" t="s">
        <v>9</v>
      </c>
      <c r="T13" s="14">
        <v>10</v>
      </c>
      <c r="U13" s="7" t="s">
        <v>11</v>
      </c>
      <c r="V13" s="13" t="s">
        <v>7</v>
      </c>
      <c r="W13" s="6" t="s">
        <v>9</v>
      </c>
      <c r="X13" s="15">
        <f t="shared" si="0"/>
        <v>600</v>
      </c>
    </row>
    <row r="14" ht="24.75" spans="1:24">
      <c r="A14" s="5">
        <v>12</v>
      </c>
      <c r="B14" s="6" t="s">
        <v>8</v>
      </c>
      <c r="C14" s="6" t="s">
        <v>9</v>
      </c>
      <c r="D14" s="5" t="s">
        <v>34</v>
      </c>
      <c r="E14" s="7" t="s">
        <v>11</v>
      </c>
      <c r="F14" s="4" t="s">
        <v>3</v>
      </c>
      <c r="G14" s="6" t="s">
        <v>9</v>
      </c>
      <c r="H14" s="5" t="s">
        <v>12</v>
      </c>
      <c r="I14" s="7" t="s">
        <v>11</v>
      </c>
      <c r="J14" s="7" t="s">
        <v>4</v>
      </c>
      <c r="K14" s="6" t="s">
        <v>9</v>
      </c>
      <c r="L14" s="5" t="s">
        <v>35</v>
      </c>
      <c r="M14" s="7" t="s">
        <v>11</v>
      </c>
      <c r="N14" s="5" t="s">
        <v>5</v>
      </c>
      <c r="O14" s="6" t="s">
        <v>9</v>
      </c>
      <c r="P14" s="10">
        <v>200</v>
      </c>
      <c r="Q14" s="7" t="s">
        <v>11</v>
      </c>
      <c r="R14" s="4" t="s">
        <v>6</v>
      </c>
      <c r="S14" s="6" t="s">
        <v>9</v>
      </c>
      <c r="T14" s="14">
        <v>476</v>
      </c>
      <c r="U14" s="7" t="s">
        <v>11</v>
      </c>
      <c r="V14" s="13" t="s">
        <v>7</v>
      </c>
      <c r="W14" s="6" t="s">
        <v>9</v>
      </c>
      <c r="X14" s="15">
        <f t="shared" si="0"/>
        <v>95200</v>
      </c>
    </row>
    <row r="15" ht="24.75" spans="1:24">
      <c r="A15" s="5">
        <v>13</v>
      </c>
      <c r="B15" s="6" t="s">
        <v>8</v>
      </c>
      <c r="C15" s="6" t="s">
        <v>9</v>
      </c>
      <c r="D15" s="5" t="s">
        <v>36</v>
      </c>
      <c r="E15" s="7" t="s">
        <v>11</v>
      </c>
      <c r="F15" s="4" t="s">
        <v>3</v>
      </c>
      <c r="G15" s="6" t="s">
        <v>9</v>
      </c>
      <c r="H15" s="5" t="s">
        <v>12</v>
      </c>
      <c r="I15" s="7" t="s">
        <v>11</v>
      </c>
      <c r="J15" s="7" t="s">
        <v>4</v>
      </c>
      <c r="K15" s="6" t="s">
        <v>9</v>
      </c>
      <c r="L15" s="5" t="s">
        <v>37</v>
      </c>
      <c r="M15" s="7" t="s">
        <v>11</v>
      </c>
      <c r="N15" s="5" t="s">
        <v>5</v>
      </c>
      <c r="O15" s="6" t="s">
        <v>9</v>
      </c>
      <c r="P15" s="10">
        <v>260</v>
      </c>
      <c r="Q15" s="7" t="s">
        <v>11</v>
      </c>
      <c r="R15" s="4" t="s">
        <v>6</v>
      </c>
      <c r="S15" s="6" t="s">
        <v>9</v>
      </c>
      <c r="T15" s="14">
        <v>11</v>
      </c>
      <c r="U15" s="7" t="s">
        <v>11</v>
      </c>
      <c r="V15" s="13" t="s">
        <v>7</v>
      </c>
      <c r="W15" s="6" t="s">
        <v>9</v>
      </c>
      <c r="X15" s="15">
        <f t="shared" si="0"/>
        <v>2860</v>
      </c>
    </row>
    <row r="16" ht="24.75" spans="1:24">
      <c r="A16" s="5">
        <v>14</v>
      </c>
      <c r="B16" s="6" t="s">
        <v>8</v>
      </c>
      <c r="C16" s="6" t="s">
        <v>9</v>
      </c>
      <c r="D16" s="5" t="s">
        <v>38</v>
      </c>
      <c r="E16" s="7" t="s">
        <v>11</v>
      </c>
      <c r="F16" s="4" t="s">
        <v>3</v>
      </c>
      <c r="G16" s="6" t="s">
        <v>9</v>
      </c>
      <c r="H16" s="5" t="s">
        <v>12</v>
      </c>
      <c r="I16" s="7" t="s">
        <v>11</v>
      </c>
      <c r="J16" s="7" t="s">
        <v>4</v>
      </c>
      <c r="K16" s="6" t="s">
        <v>9</v>
      </c>
      <c r="L16" s="5" t="s">
        <v>37</v>
      </c>
      <c r="M16" s="7" t="s">
        <v>11</v>
      </c>
      <c r="N16" s="5" t="s">
        <v>5</v>
      </c>
      <c r="O16" s="6" t="s">
        <v>9</v>
      </c>
      <c r="P16" s="10">
        <v>85</v>
      </c>
      <c r="Q16" s="7" t="s">
        <v>11</v>
      </c>
      <c r="R16" s="4" t="s">
        <v>6</v>
      </c>
      <c r="S16" s="6" t="s">
        <v>9</v>
      </c>
      <c r="T16" s="14">
        <v>10</v>
      </c>
      <c r="U16" s="7" t="s">
        <v>11</v>
      </c>
      <c r="V16" s="13" t="s">
        <v>7</v>
      </c>
      <c r="W16" s="6" t="s">
        <v>9</v>
      </c>
      <c r="X16" s="15">
        <f t="shared" si="0"/>
        <v>850</v>
      </c>
    </row>
    <row r="17" ht="24.75" spans="1:24">
      <c r="A17" s="5">
        <v>15</v>
      </c>
      <c r="B17" s="6" t="s">
        <v>8</v>
      </c>
      <c r="C17" s="6" t="s">
        <v>9</v>
      </c>
      <c r="D17" s="5" t="s">
        <v>39</v>
      </c>
      <c r="E17" s="7" t="s">
        <v>11</v>
      </c>
      <c r="F17" s="4" t="s">
        <v>3</v>
      </c>
      <c r="G17" s="6" t="s">
        <v>9</v>
      </c>
      <c r="H17" s="5" t="s">
        <v>12</v>
      </c>
      <c r="I17" s="7" t="s">
        <v>11</v>
      </c>
      <c r="J17" s="7" t="s">
        <v>4</v>
      </c>
      <c r="K17" s="6" t="s">
        <v>9</v>
      </c>
      <c r="L17" s="5" t="s">
        <v>40</v>
      </c>
      <c r="M17" s="7" t="s">
        <v>11</v>
      </c>
      <c r="N17" s="5" t="s">
        <v>5</v>
      </c>
      <c r="O17" s="6" t="s">
        <v>9</v>
      </c>
      <c r="P17" s="10">
        <v>54</v>
      </c>
      <c r="Q17" s="7" t="s">
        <v>11</v>
      </c>
      <c r="R17" s="4" t="s">
        <v>6</v>
      </c>
      <c r="S17" s="6" t="s">
        <v>9</v>
      </c>
      <c r="T17" s="14">
        <v>10</v>
      </c>
      <c r="U17" s="7" t="s">
        <v>11</v>
      </c>
      <c r="V17" s="13" t="s">
        <v>7</v>
      </c>
      <c r="W17" s="6" t="s">
        <v>9</v>
      </c>
      <c r="X17" s="15">
        <f t="shared" si="0"/>
        <v>540</v>
      </c>
    </row>
    <row r="18" ht="25.5" spans="1:24">
      <c r="A18" s="5">
        <v>16</v>
      </c>
      <c r="B18" s="6" t="s">
        <v>8</v>
      </c>
      <c r="C18" s="6" t="s">
        <v>9</v>
      </c>
      <c r="D18" s="5" t="s">
        <v>41</v>
      </c>
      <c r="E18" s="7" t="s">
        <v>11</v>
      </c>
      <c r="F18" s="4" t="s">
        <v>3</v>
      </c>
      <c r="G18" s="6" t="s">
        <v>9</v>
      </c>
      <c r="H18" s="5" t="s">
        <v>12</v>
      </c>
      <c r="I18" s="7" t="s">
        <v>11</v>
      </c>
      <c r="J18" s="7" t="s">
        <v>4</v>
      </c>
      <c r="K18" s="6" t="s">
        <v>9</v>
      </c>
      <c r="L18" s="5" t="s">
        <v>42</v>
      </c>
      <c r="M18" s="7" t="s">
        <v>11</v>
      </c>
      <c r="N18" s="5" t="s">
        <v>5</v>
      </c>
      <c r="O18" s="6" t="s">
        <v>9</v>
      </c>
      <c r="P18" s="10">
        <v>60</v>
      </c>
      <c r="Q18" s="7" t="s">
        <v>11</v>
      </c>
      <c r="R18" s="4" t="s">
        <v>6</v>
      </c>
      <c r="S18" s="6" t="s">
        <v>9</v>
      </c>
      <c r="T18" s="14">
        <v>175</v>
      </c>
      <c r="U18" s="7" t="s">
        <v>11</v>
      </c>
      <c r="V18" s="13" t="s">
        <v>7</v>
      </c>
      <c r="W18" s="6" t="s">
        <v>9</v>
      </c>
      <c r="X18" s="15">
        <f t="shared" si="0"/>
        <v>10500</v>
      </c>
    </row>
    <row r="19" ht="24.75" spans="1:24">
      <c r="A19" s="5">
        <v>17</v>
      </c>
      <c r="B19" s="6" t="s">
        <v>8</v>
      </c>
      <c r="C19" s="6" t="s">
        <v>9</v>
      </c>
      <c r="D19" s="5" t="s">
        <v>43</v>
      </c>
      <c r="E19" s="7" t="s">
        <v>11</v>
      </c>
      <c r="F19" s="4" t="s">
        <v>3</v>
      </c>
      <c r="G19" s="6" t="s">
        <v>9</v>
      </c>
      <c r="H19" s="5" t="s">
        <v>12</v>
      </c>
      <c r="I19" s="7" t="s">
        <v>11</v>
      </c>
      <c r="J19" s="7" t="s">
        <v>4</v>
      </c>
      <c r="K19" s="6" t="s">
        <v>9</v>
      </c>
      <c r="L19" s="5" t="s">
        <v>44</v>
      </c>
      <c r="M19" s="7" t="s">
        <v>11</v>
      </c>
      <c r="N19" s="5" t="s">
        <v>5</v>
      </c>
      <c r="O19" s="6" t="s">
        <v>9</v>
      </c>
      <c r="P19" s="10">
        <v>4</v>
      </c>
      <c r="Q19" s="7" t="s">
        <v>11</v>
      </c>
      <c r="R19" s="4" t="s">
        <v>6</v>
      </c>
      <c r="S19" s="6" t="s">
        <v>9</v>
      </c>
      <c r="T19" s="14">
        <v>21</v>
      </c>
      <c r="U19" s="7" t="s">
        <v>11</v>
      </c>
      <c r="V19" s="13" t="s">
        <v>7</v>
      </c>
      <c r="W19" s="6" t="s">
        <v>9</v>
      </c>
      <c r="X19" s="15">
        <f t="shared" si="0"/>
        <v>84</v>
      </c>
    </row>
    <row r="20" ht="25.5" spans="1:24">
      <c r="A20" s="5">
        <v>18</v>
      </c>
      <c r="B20" s="6" t="s">
        <v>8</v>
      </c>
      <c r="C20" s="6" t="s">
        <v>9</v>
      </c>
      <c r="D20" s="5" t="s">
        <v>45</v>
      </c>
      <c r="E20" s="7" t="s">
        <v>11</v>
      </c>
      <c r="F20" s="4" t="s">
        <v>3</v>
      </c>
      <c r="G20" s="6" t="s">
        <v>9</v>
      </c>
      <c r="H20" s="5" t="s">
        <v>12</v>
      </c>
      <c r="I20" s="7" t="s">
        <v>11</v>
      </c>
      <c r="J20" s="7" t="s">
        <v>4</v>
      </c>
      <c r="K20" s="6" t="s">
        <v>9</v>
      </c>
      <c r="L20" s="5" t="s">
        <v>46</v>
      </c>
      <c r="M20" s="7" t="s">
        <v>11</v>
      </c>
      <c r="N20" s="5" t="s">
        <v>5</v>
      </c>
      <c r="O20" s="6" t="s">
        <v>9</v>
      </c>
      <c r="P20" s="10">
        <v>200</v>
      </c>
      <c r="Q20" s="7" t="s">
        <v>11</v>
      </c>
      <c r="R20" s="4" t="s">
        <v>6</v>
      </c>
      <c r="S20" s="6" t="s">
        <v>9</v>
      </c>
      <c r="T20" s="14">
        <v>630</v>
      </c>
      <c r="U20" s="7" t="s">
        <v>11</v>
      </c>
      <c r="V20" s="13" t="s">
        <v>7</v>
      </c>
      <c r="W20" s="6" t="s">
        <v>9</v>
      </c>
      <c r="X20" s="15">
        <f t="shared" si="0"/>
        <v>126000</v>
      </c>
    </row>
    <row r="21" ht="25.5" spans="1:24">
      <c r="A21" s="5">
        <v>19</v>
      </c>
      <c r="B21" s="6" t="s">
        <v>8</v>
      </c>
      <c r="C21" s="6" t="s">
        <v>9</v>
      </c>
      <c r="D21" s="5" t="s">
        <v>47</v>
      </c>
      <c r="E21" s="7" t="s">
        <v>11</v>
      </c>
      <c r="F21" s="4" t="s">
        <v>3</v>
      </c>
      <c r="G21" s="6" t="s">
        <v>9</v>
      </c>
      <c r="H21" s="5" t="s">
        <v>12</v>
      </c>
      <c r="I21" s="7" t="s">
        <v>11</v>
      </c>
      <c r="J21" s="7" t="s">
        <v>4</v>
      </c>
      <c r="K21" s="6" t="s">
        <v>9</v>
      </c>
      <c r="L21" s="5" t="s">
        <v>48</v>
      </c>
      <c r="M21" s="7" t="s">
        <v>11</v>
      </c>
      <c r="N21" s="5" t="s">
        <v>5</v>
      </c>
      <c r="O21" s="6" t="s">
        <v>9</v>
      </c>
      <c r="P21" s="10">
        <v>10</v>
      </c>
      <c r="Q21" s="7" t="s">
        <v>11</v>
      </c>
      <c r="R21" s="4" t="s">
        <v>6</v>
      </c>
      <c r="S21" s="6" t="s">
        <v>9</v>
      </c>
      <c r="T21" s="14">
        <v>294</v>
      </c>
      <c r="U21" s="7" t="s">
        <v>11</v>
      </c>
      <c r="V21" s="13" t="s">
        <v>7</v>
      </c>
      <c r="W21" s="6" t="s">
        <v>9</v>
      </c>
      <c r="X21" s="15">
        <f t="shared" si="0"/>
        <v>2940</v>
      </c>
    </row>
    <row r="22" ht="24.75" spans="1:24">
      <c r="A22" s="5">
        <v>20</v>
      </c>
      <c r="B22" s="6" t="s">
        <v>8</v>
      </c>
      <c r="C22" s="6" t="s">
        <v>9</v>
      </c>
      <c r="D22" s="5" t="s">
        <v>49</v>
      </c>
      <c r="E22" s="7" t="s">
        <v>11</v>
      </c>
      <c r="F22" s="4" t="s">
        <v>3</v>
      </c>
      <c r="G22" s="6" t="s">
        <v>9</v>
      </c>
      <c r="H22" s="5" t="s">
        <v>12</v>
      </c>
      <c r="I22" s="7" t="s">
        <v>11</v>
      </c>
      <c r="J22" s="7" t="s">
        <v>4</v>
      </c>
      <c r="K22" s="6" t="s">
        <v>9</v>
      </c>
      <c r="L22" s="5" t="s">
        <v>50</v>
      </c>
      <c r="M22" s="7" t="s">
        <v>11</v>
      </c>
      <c r="N22" s="5" t="s">
        <v>5</v>
      </c>
      <c r="O22" s="6" t="s">
        <v>9</v>
      </c>
      <c r="P22" s="10">
        <v>2</v>
      </c>
      <c r="Q22" s="7" t="s">
        <v>11</v>
      </c>
      <c r="R22" s="4" t="s">
        <v>6</v>
      </c>
      <c r="S22" s="6" t="s">
        <v>9</v>
      </c>
      <c r="T22" s="14">
        <v>1344</v>
      </c>
      <c r="U22" s="7" t="s">
        <v>11</v>
      </c>
      <c r="V22" s="13" t="s">
        <v>7</v>
      </c>
      <c r="W22" s="6" t="s">
        <v>9</v>
      </c>
      <c r="X22" s="15">
        <f t="shared" si="0"/>
        <v>2688</v>
      </c>
    </row>
    <row r="23" ht="24.75" spans="1:24">
      <c r="A23" s="5">
        <v>21</v>
      </c>
      <c r="B23" s="6" t="s">
        <v>8</v>
      </c>
      <c r="C23" s="6" t="s">
        <v>9</v>
      </c>
      <c r="D23" s="5" t="s">
        <v>51</v>
      </c>
      <c r="E23" s="7" t="s">
        <v>11</v>
      </c>
      <c r="F23" s="4" t="s">
        <v>3</v>
      </c>
      <c r="G23" s="6" t="s">
        <v>9</v>
      </c>
      <c r="H23" s="5" t="s">
        <v>12</v>
      </c>
      <c r="I23" s="7" t="s">
        <v>11</v>
      </c>
      <c r="J23" s="7" t="s">
        <v>4</v>
      </c>
      <c r="K23" s="6" t="s">
        <v>9</v>
      </c>
      <c r="L23" s="5" t="s">
        <v>52</v>
      </c>
      <c r="M23" s="7" t="s">
        <v>11</v>
      </c>
      <c r="N23" s="5" t="s">
        <v>5</v>
      </c>
      <c r="O23" s="6" t="s">
        <v>9</v>
      </c>
      <c r="P23" s="10">
        <v>50</v>
      </c>
      <c r="Q23" s="7" t="s">
        <v>11</v>
      </c>
      <c r="R23" s="4" t="s">
        <v>6</v>
      </c>
      <c r="S23" s="6" t="s">
        <v>9</v>
      </c>
      <c r="T23" s="14">
        <v>106</v>
      </c>
      <c r="U23" s="7" t="s">
        <v>11</v>
      </c>
      <c r="V23" s="13" t="s">
        <v>7</v>
      </c>
      <c r="W23" s="6" t="s">
        <v>9</v>
      </c>
      <c r="X23" s="15">
        <f t="shared" si="0"/>
        <v>5300</v>
      </c>
    </row>
    <row r="24" ht="25.5" spans="1:24">
      <c r="A24" s="5">
        <v>22</v>
      </c>
      <c r="B24" s="6" t="s">
        <v>8</v>
      </c>
      <c r="C24" s="6" t="s">
        <v>9</v>
      </c>
      <c r="D24" s="5" t="s">
        <v>53</v>
      </c>
      <c r="E24" s="7" t="s">
        <v>11</v>
      </c>
      <c r="F24" s="4" t="s">
        <v>3</v>
      </c>
      <c r="G24" s="6" t="s">
        <v>9</v>
      </c>
      <c r="H24" s="5" t="s">
        <v>12</v>
      </c>
      <c r="I24" s="7" t="s">
        <v>11</v>
      </c>
      <c r="J24" s="7" t="s">
        <v>4</v>
      </c>
      <c r="K24" s="6" t="s">
        <v>9</v>
      </c>
      <c r="L24" s="5" t="s">
        <v>54</v>
      </c>
      <c r="M24" s="7" t="s">
        <v>11</v>
      </c>
      <c r="N24" s="5" t="s">
        <v>5</v>
      </c>
      <c r="O24" s="6" t="s">
        <v>9</v>
      </c>
      <c r="P24" s="10">
        <v>600</v>
      </c>
      <c r="Q24" s="7" t="s">
        <v>11</v>
      </c>
      <c r="R24" s="4" t="s">
        <v>6</v>
      </c>
      <c r="S24" s="6" t="s">
        <v>9</v>
      </c>
      <c r="T24" s="14">
        <v>56</v>
      </c>
      <c r="U24" s="7" t="s">
        <v>11</v>
      </c>
      <c r="V24" s="13" t="s">
        <v>7</v>
      </c>
      <c r="W24" s="6" t="s">
        <v>9</v>
      </c>
      <c r="X24" s="15">
        <f t="shared" si="0"/>
        <v>33600</v>
      </c>
    </row>
    <row r="25" ht="24.75" spans="1:24">
      <c r="A25" s="5">
        <v>23</v>
      </c>
      <c r="B25" s="6" t="s">
        <v>8</v>
      </c>
      <c r="C25" s="6" t="s">
        <v>9</v>
      </c>
      <c r="D25" s="5" t="s">
        <v>55</v>
      </c>
      <c r="E25" s="7" t="s">
        <v>11</v>
      </c>
      <c r="F25" s="4" t="s">
        <v>3</v>
      </c>
      <c r="G25" s="6" t="s">
        <v>9</v>
      </c>
      <c r="H25" s="5" t="s">
        <v>12</v>
      </c>
      <c r="I25" s="7" t="s">
        <v>11</v>
      </c>
      <c r="J25" s="7" t="s">
        <v>4</v>
      </c>
      <c r="K25" s="6" t="s">
        <v>9</v>
      </c>
      <c r="L25" s="5" t="s">
        <v>56</v>
      </c>
      <c r="M25" s="7" t="s">
        <v>11</v>
      </c>
      <c r="N25" s="5" t="s">
        <v>5</v>
      </c>
      <c r="O25" s="6" t="s">
        <v>9</v>
      </c>
      <c r="P25" s="10">
        <v>40</v>
      </c>
      <c r="Q25" s="7" t="s">
        <v>11</v>
      </c>
      <c r="R25" s="4" t="s">
        <v>6</v>
      </c>
      <c r="S25" s="6" t="s">
        <v>9</v>
      </c>
      <c r="T25" s="14">
        <v>49</v>
      </c>
      <c r="U25" s="7" t="s">
        <v>11</v>
      </c>
      <c r="V25" s="13" t="s">
        <v>7</v>
      </c>
      <c r="W25" s="6" t="s">
        <v>9</v>
      </c>
      <c r="X25" s="15">
        <f t="shared" si="0"/>
        <v>1960</v>
      </c>
    </row>
    <row r="26" ht="24.75" spans="1:24">
      <c r="A26" s="5">
        <v>24</v>
      </c>
      <c r="B26" s="6" t="s">
        <v>8</v>
      </c>
      <c r="C26" s="6" t="s">
        <v>9</v>
      </c>
      <c r="D26" s="5" t="s">
        <v>57</v>
      </c>
      <c r="E26" s="7" t="s">
        <v>11</v>
      </c>
      <c r="F26" s="4" t="s">
        <v>3</v>
      </c>
      <c r="G26" s="6" t="s">
        <v>9</v>
      </c>
      <c r="H26" s="5" t="s">
        <v>12</v>
      </c>
      <c r="I26" s="7" t="s">
        <v>11</v>
      </c>
      <c r="J26" s="7" t="s">
        <v>4</v>
      </c>
      <c r="K26" s="6" t="s">
        <v>9</v>
      </c>
      <c r="L26" s="5" t="s">
        <v>58</v>
      </c>
      <c r="M26" s="7" t="s">
        <v>11</v>
      </c>
      <c r="N26" s="5" t="s">
        <v>5</v>
      </c>
      <c r="O26" s="6" t="s">
        <v>9</v>
      </c>
      <c r="P26" s="10">
        <v>500</v>
      </c>
      <c r="Q26" s="7" t="s">
        <v>11</v>
      </c>
      <c r="R26" s="4" t="s">
        <v>6</v>
      </c>
      <c r="S26" s="6" t="s">
        <v>9</v>
      </c>
      <c r="T26" s="14">
        <v>53</v>
      </c>
      <c r="U26" s="7" t="s">
        <v>11</v>
      </c>
      <c r="V26" s="13" t="s">
        <v>7</v>
      </c>
      <c r="W26" s="6" t="s">
        <v>9</v>
      </c>
      <c r="X26" s="15">
        <f t="shared" si="0"/>
        <v>26500</v>
      </c>
    </row>
    <row r="27" ht="25.5" spans="1:24">
      <c r="A27" s="5">
        <v>25</v>
      </c>
      <c r="B27" s="6" t="s">
        <v>8</v>
      </c>
      <c r="C27" s="6" t="s">
        <v>9</v>
      </c>
      <c r="D27" s="5" t="s">
        <v>59</v>
      </c>
      <c r="E27" s="7" t="s">
        <v>11</v>
      </c>
      <c r="F27" s="4" t="s">
        <v>3</v>
      </c>
      <c r="G27" s="6" t="s">
        <v>9</v>
      </c>
      <c r="H27" s="5" t="s">
        <v>12</v>
      </c>
      <c r="I27" s="7" t="s">
        <v>11</v>
      </c>
      <c r="J27" s="7" t="s">
        <v>4</v>
      </c>
      <c r="K27" s="6" t="s">
        <v>9</v>
      </c>
      <c r="L27" s="5" t="s">
        <v>60</v>
      </c>
      <c r="M27" s="7" t="s">
        <v>11</v>
      </c>
      <c r="N27" s="5" t="s">
        <v>5</v>
      </c>
      <c r="O27" s="6" t="s">
        <v>9</v>
      </c>
      <c r="P27" s="10">
        <v>600</v>
      </c>
      <c r="Q27" s="7" t="s">
        <v>11</v>
      </c>
      <c r="R27" s="4" t="s">
        <v>6</v>
      </c>
      <c r="S27" s="6" t="s">
        <v>9</v>
      </c>
      <c r="T27" s="14">
        <v>21</v>
      </c>
      <c r="U27" s="7" t="s">
        <v>11</v>
      </c>
      <c r="V27" s="13" t="s">
        <v>7</v>
      </c>
      <c r="W27" s="6" t="s">
        <v>9</v>
      </c>
      <c r="X27" s="15">
        <f t="shared" si="0"/>
        <v>12600</v>
      </c>
    </row>
    <row r="28" ht="25.5" spans="1:24">
      <c r="A28" s="5">
        <v>26</v>
      </c>
      <c r="B28" s="6" t="s">
        <v>8</v>
      </c>
      <c r="C28" s="6" t="s">
        <v>9</v>
      </c>
      <c r="D28" s="5" t="s">
        <v>61</v>
      </c>
      <c r="E28" s="7" t="s">
        <v>11</v>
      </c>
      <c r="F28" s="4" t="s">
        <v>3</v>
      </c>
      <c r="G28" s="6" t="s">
        <v>9</v>
      </c>
      <c r="H28" s="5" t="s">
        <v>12</v>
      </c>
      <c r="I28" s="7" t="s">
        <v>11</v>
      </c>
      <c r="J28" s="7" t="s">
        <v>4</v>
      </c>
      <c r="K28" s="6" t="s">
        <v>9</v>
      </c>
      <c r="L28" s="5" t="s">
        <v>62</v>
      </c>
      <c r="M28" s="7" t="s">
        <v>11</v>
      </c>
      <c r="N28" s="5" t="s">
        <v>5</v>
      </c>
      <c r="O28" s="6" t="s">
        <v>9</v>
      </c>
      <c r="P28" s="10">
        <v>600</v>
      </c>
      <c r="Q28" s="7" t="s">
        <v>11</v>
      </c>
      <c r="R28" s="4" t="s">
        <v>6</v>
      </c>
      <c r="S28" s="6" t="s">
        <v>9</v>
      </c>
      <c r="T28" s="14">
        <v>24</v>
      </c>
      <c r="U28" s="7" t="s">
        <v>11</v>
      </c>
      <c r="V28" s="13" t="s">
        <v>7</v>
      </c>
      <c r="W28" s="6" t="s">
        <v>9</v>
      </c>
      <c r="X28" s="15">
        <f t="shared" si="0"/>
        <v>14400</v>
      </c>
    </row>
    <row r="29" ht="37.5" spans="1:24">
      <c r="A29" s="5">
        <v>27</v>
      </c>
      <c r="B29" s="6" t="s">
        <v>8</v>
      </c>
      <c r="C29" s="6" t="s">
        <v>9</v>
      </c>
      <c r="D29" s="5" t="s">
        <v>63</v>
      </c>
      <c r="E29" s="7" t="s">
        <v>11</v>
      </c>
      <c r="F29" s="4" t="s">
        <v>3</v>
      </c>
      <c r="G29" s="6" t="s">
        <v>9</v>
      </c>
      <c r="H29" s="5" t="s">
        <v>12</v>
      </c>
      <c r="I29" s="7" t="s">
        <v>11</v>
      </c>
      <c r="J29" s="7" t="s">
        <v>4</v>
      </c>
      <c r="K29" s="6" t="s">
        <v>9</v>
      </c>
      <c r="L29" s="5" t="s">
        <v>64</v>
      </c>
      <c r="M29" s="7" t="s">
        <v>11</v>
      </c>
      <c r="N29" s="5" t="s">
        <v>5</v>
      </c>
      <c r="O29" s="6" t="s">
        <v>9</v>
      </c>
      <c r="P29" s="10">
        <v>360</v>
      </c>
      <c r="Q29" s="7" t="s">
        <v>11</v>
      </c>
      <c r="R29" s="4" t="s">
        <v>6</v>
      </c>
      <c r="S29" s="6" t="s">
        <v>9</v>
      </c>
      <c r="T29" s="14">
        <v>49</v>
      </c>
      <c r="U29" s="7" t="s">
        <v>11</v>
      </c>
      <c r="V29" s="13" t="s">
        <v>7</v>
      </c>
      <c r="W29" s="6" t="s">
        <v>9</v>
      </c>
      <c r="X29" s="15">
        <f t="shared" si="0"/>
        <v>17640</v>
      </c>
    </row>
    <row r="30" ht="25.5" spans="1:24">
      <c r="A30" s="5">
        <v>28</v>
      </c>
      <c r="B30" s="6" t="s">
        <v>8</v>
      </c>
      <c r="C30" s="6" t="s">
        <v>9</v>
      </c>
      <c r="D30" s="5" t="s">
        <v>65</v>
      </c>
      <c r="E30" s="7" t="s">
        <v>11</v>
      </c>
      <c r="F30" s="4" t="s">
        <v>3</v>
      </c>
      <c r="G30" s="6" t="s">
        <v>9</v>
      </c>
      <c r="H30" s="5" t="s">
        <v>12</v>
      </c>
      <c r="I30" s="7" t="s">
        <v>11</v>
      </c>
      <c r="J30" s="7" t="s">
        <v>4</v>
      </c>
      <c r="K30" s="6" t="s">
        <v>9</v>
      </c>
      <c r="L30" s="5" t="s">
        <v>66</v>
      </c>
      <c r="M30" s="7" t="s">
        <v>11</v>
      </c>
      <c r="N30" s="5" t="s">
        <v>5</v>
      </c>
      <c r="O30" s="6" t="s">
        <v>9</v>
      </c>
      <c r="P30" s="10">
        <v>150</v>
      </c>
      <c r="Q30" s="7" t="s">
        <v>11</v>
      </c>
      <c r="R30" s="4" t="s">
        <v>6</v>
      </c>
      <c r="S30" s="6" t="s">
        <v>9</v>
      </c>
      <c r="T30" s="14">
        <v>49</v>
      </c>
      <c r="U30" s="7" t="s">
        <v>11</v>
      </c>
      <c r="V30" s="13" t="s">
        <v>7</v>
      </c>
      <c r="W30" s="6" t="s">
        <v>9</v>
      </c>
      <c r="X30" s="15">
        <f t="shared" si="0"/>
        <v>7350</v>
      </c>
    </row>
    <row r="31" ht="24.75" spans="1:24">
      <c r="A31" s="5">
        <v>29</v>
      </c>
      <c r="B31" s="6" t="s">
        <v>8</v>
      </c>
      <c r="C31" s="6" t="s">
        <v>9</v>
      </c>
      <c r="D31" s="5" t="s">
        <v>67</v>
      </c>
      <c r="E31" s="7" t="s">
        <v>11</v>
      </c>
      <c r="F31" s="4" t="s">
        <v>3</v>
      </c>
      <c r="G31" s="6" t="s">
        <v>9</v>
      </c>
      <c r="H31" s="5" t="s">
        <v>12</v>
      </c>
      <c r="I31" s="7" t="s">
        <v>11</v>
      </c>
      <c r="J31" s="7" t="s">
        <v>4</v>
      </c>
      <c r="K31" s="6" t="s">
        <v>9</v>
      </c>
      <c r="L31" s="5" t="s">
        <v>68</v>
      </c>
      <c r="M31" s="7" t="s">
        <v>11</v>
      </c>
      <c r="N31" s="5" t="s">
        <v>5</v>
      </c>
      <c r="O31" s="6" t="s">
        <v>9</v>
      </c>
      <c r="P31" s="10">
        <v>18</v>
      </c>
      <c r="Q31" s="7" t="s">
        <v>11</v>
      </c>
      <c r="R31" s="4" t="s">
        <v>6</v>
      </c>
      <c r="S31" s="6" t="s">
        <v>9</v>
      </c>
      <c r="T31" s="14">
        <v>168</v>
      </c>
      <c r="U31" s="7" t="s">
        <v>11</v>
      </c>
      <c r="V31" s="13" t="s">
        <v>7</v>
      </c>
      <c r="W31" s="6" t="s">
        <v>9</v>
      </c>
      <c r="X31" s="15">
        <f t="shared" si="0"/>
        <v>3024</v>
      </c>
    </row>
    <row r="32" ht="25.5" spans="1:24">
      <c r="A32" s="5">
        <v>30</v>
      </c>
      <c r="B32" s="6" t="s">
        <v>8</v>
      </c>
      <c r="C32" s="6" t="s">
        <v>9</v>
      </c>
      <c r="D32" s="5" t="s">
        <v>69</v>
      </c>
      <c r="E32" s="7" t="s">
        <v>11</v>
      </c>
      <c r="F32" s="4" t="s">
        <v>3</v>
      </c>
      <c r="G32" s="6" t="s">
        <v>9</v>
      </c>
      <c r="H32" s="5" t="s">
        <v>12</v>
      </c>
      <c r="I32" s="7" t="s">
        <v>11</v>
      </c>
      <c r="J32" s="7" t="s">
        <v>4</v>
      </c>
      <c r="K32" s="6" t="s">
        <v>9</v>
      </c>
      <c r="L32" s="5" t="s">
        <v>70</v>
      </c>
      <c r="M32" s="7" t="s">
        <v>11</v>
      </c>
      <c r="N32" s="5" t="s">
        <v>5</v>
      </c>
      <c r="O32" s="6" t="s">
        <v>9</v>
      </c>
      <c r="P32" s="10">
        <v>960</v>
      </c>
      <c r="Q32" s="7" t="s">
        <v>11</v>
      </c>
      <c r="R32" s="4" t="s">
        <v>6</v>
      </c>
      <c r="S32" s="6" t="s">
        <v>9</v>
      </c>
      <c r="T32" s="14">
        <v>55</v>
      </c>
      <c r="U32" s="7" t="s">
        <v>11</v>
      </c>
      <c r="V32" s="13" t="s">
        <v>7</v>
      </c>
      <c r="W32" s="6" t="s">
        <v>9</v>
      </c>
      <c r="X32" s="15">
        <f t="shared" si="0"/>
        <v>52800</v>
      </c>
    </row>
    <row r="33" ht="24.75" spans="1:24">
      <c r="A33" s="5">
        <v>31</v>
      </c>
      <c r="B33" s="6" t="s">
        <v>8</v>
      </c>
      <c r="C33" s="6" t="s">
        <v>9</v>
      </c>
      <c r="D33" s="5" t="s">
        <v>71</v>
      </c>
      <c r="E33" s="7" t="s">
        <v>11</v>
      </c>
      <c r="F33" s="4" t="s">
        <v>3</v>
      </c>
      <c r="G33" s="6" t="s">
        <v>9</v>
      </c>
      <c r="H33" s="5" t="s">
        <v>12</v>
      </c>
      <c r="I33" s="7" t="s">
        <v>11</v>
      </c>
      <c r="J33" s="7" t="s">
        <v>4</v>
      </c>
      <c r="K33" s="6" t="s">
        <v>9</v>
      </c>
      <c r="L33" s="5" t="s">
        <v>72</v>
      </c>
      <c r="M33" s="7" t="s">
        <v>11</v>
      </c>
      <c r="N33" s="5" t="s">
        <v>5</v>
      </c>
      <c r="O33" s="6" t="s">
        <v>9</v>
      </c>
      <c r="P33" s="10">
        <v>30</v>
      </c>
      <c r="Q33" s="7" t="s">
        <v>11</v>
      </c>
      <c r="R33" s="4" t="s">
        <v>6</v>
      </c>
      <c r="S33" s="6" t="s">
        <v>9</v>
      </c>
      <c r="T33" s="14">
        <v>14</v>
      </c>
      <c r="U33" s="7" t="s">
        <v>11</v>
      </c>
      <c r="V33" s="13" t="s">
        <v>7</v>
      </c>
      <c r="W33" s="6" t="s">
        <v>9</v>
      </c>
      <c r="X33" s="15">
        <f t="shared" si="0"/>
        <v>420</v>
      </c>
    </row>
    <row r="34" ht="24.75" spans="1:24">
      <c r="A34" s="5">
        <v>32</v>
      </c>
      <c r="B34" s="6" t="s">
        <v>8</v>
      </c>
      <c r="C34" s="6" t="s">
        <v>9</v>
      </c>
      <c r="D34" s="5" t="s">
        <v>73</v>
      </c>
      <c r="E34" s="7" t="s">
        <v>11</v>
      </c>
      <c r="F34" s="4" t="s">
        <v>3</v>
      </c>
      <c r="G34" s="6" t="s">
        <v>9</v>
      </c>
      <c r="H34" s="5" t="s">
        <v>12</v>
      </c>
      <c r="I34" s="7" t="s">
        <v>11</v>
      </c>
      <c r="J34" s="7" t="s">
        <v>4</v>
      </c>
      <c r="K34" s="6" t="s">
        <v>9</v>
      </c>
      <c r="L34" s="5" t="s">
        <v>74</v>
      </c>
      <c r="M34" s="7" t="s">
        <v>11</v>
      </c>
      <c r="N34" s="5" t="s">
        <v>5</v>
      </c>
      <c r="O34" s="6" t="s">
        <v>9</v>
      </c>
      <c r="P34" s="10">
        <v>400</v>
      </c>
      <c r="Q34" s="7" t="s">
        <v>11</v>
      </c>
      <c r="R34" s="4" t="s">
        <v>6</v>
      </c>
      <c r="S34" s="6" t="s">
        <v>9</v>
      </c>
      <c r="T34" s="14">
        <v>105</v>
      </c>
      <c r="U34" s="7" t="s">
        <v>11</v>
      </c>
      <c r="V34" s="13" t="s">
        <v>7</v>
      </c>
      <c r="W34" s="6" t="s">
        <v>9</v>
      </c>
      <c r="X34" s="15">
        <f t="shared" si="0"/>
        <v>42000</v>
      </c>
    </row>
    <row r="35" ht="25.5" spans="1:24">
      <c r="A35" s="5">
        <v>33</v>
      </c>
      <c r="B35" s="6" t="s">
        <v>8</v>
      </c>
      <c r="C35" s="6" t="s">
        <v>9</v>
      </c>
      <c r="D35" s="5" t="s">
        <v>75</v>
      </c>
      <c r="E35" s="7" t="s">
        <v>11</v>
      </c>
      <c r="F35" s="4" t="s">
        <v>3</v>
      </c>
      <c r="G35" s="6" t="s">
        <v>9</v>
      </c>
      <c r="H35" s="5" t="s">
        <v>12</v>
      </c>
      <c r="I35" s="7" t="s">
        <v>11</v>
      </c>
      <c r="J35" s="7" t="s">
        <v>4</v>
      </c>
      <c r="K35" s="6" t="s">
        <v>9</v>
      </c>
      <c r="L35" s="5" t="s">
        <v>76</v>
      </c>
      <c r="M35" s="7" t="s">
        <v>11</v>
      </c>
      <c r="N35" s="5" t="s">
        <v>5</v>
      </c>
      <c r="O35" s="6" t="s">
        <v>9</v>
      </c>
      <c r="P35" s="10">
        <v>6</v>
      </c>
      <c r="Q35" s="7" t="s">
        <v>11</v>
      </c>
      <c r="R35" s="4" t="s">
        <v>6</v>
      </c>
      <c r="S35" s="6" t="s">
        <v>9</v>
      </c>
      <c r="T35" s="14">
        <v>14</v>
      </c>
      <c r="U35" s="7" t="s">
        <v>11</v>
      </c>
      <c r="V35" s="13" t="s">
        <v>7</v>
      </c>
      <c r="W35" s="6" t="s">
        <v>9</v>
      </c>
      <c r="X35" s="15">
        <f t="shared" si="0"/>
        <v>84</v>
      </c>
    </row>
    <row r="36" ht="25.5" spans="1:24">
      <c r="A36" s="5">
        <v>34</v>
      </c>
      <c r="B36" s="6" t="s">
        <v>8</v>
      </c>
      <c r="C36" s="6" t="s">
        <v>9</v>
      </c>
      <c r="D36" s="5" t="s">
        <v>77</v>
      </c>
      <c r="E36" s="7" t="s">
        <v>11</v>
      </c>
      <c r="F36" s="4" t="s">
        <v>3</v>
      </c>
      <c r="G36" s="6" t="s">
        <v>9</v>
      </c>
      <c r="H36" s="5" t="s">
        <v>12</v>
      </c>
      <c r="I36" s="7" t="s">
        <v>11</v>
      </c>
      <c r="J36" s="7" t="s">
        <v>4</v>
      </c>
      <c r="K36" s="6" t="s">
        <v>9</v>
      </c>
      <c r="L36" s="5" t="s">
        <v>78</v>
      </c>
      <c r="M36" s="7" t="s">
        <v>11</v>
      </c>
      <c r="N36" s="5" t="s">
        <v>5</v>
      </c>
      <c r="O36" s="6" t="s">
        <v>9</v>
      </c>
      <c r="P36" s="10">
        <v>200</v>
      </c>
      <c r="Q36" s="7" t="s">
        <v>11</v>
      </c>
      <c r="R36" s="4" t="s">
        <v>6</v>
      </c>
      <c r="S36" s="6" t="s">
        <v>9</v>
      </c>
      <c r="T36" s="14">
        <v>17</v>
      </c>
      <c r="U36" s="7" t="s">
        <v>11</v>
      </c>
      <c r="V36" s="13" t="s">
        <v>7</v>
      </c>
      <c r="W36" s="6" t="s">
        <v>9</v>
      </c>
      <c r="X36" s="15">
        <f t="shared" si="0"/>
        <v>3400</v>
      </c>
    </row>
    <row r="37" ht="25.5" spans="1:24">
      <c r="A37" s="5">
        <v>35</v>
      </c>
      <c r="B37" s="6" t="s">
        <v>8</v>
      </c>
      <c r="C37" s="6" t="s">
        <v>9</v>
      </c>
      <c r="D37" s="5" t="s">
        <v>79</v>
      </c>
      <c r="E37" s="7" t="s">
        <v>11</v>
      </c>
      <c r="F37" s="4" t="s">
        <v>3</v>
      </c>
      <c r="G37" s="6" t="s">
        <v>9</v>
      </c>
      <c r="H37" s="5" t="s">
        <v>12</v>
      </c>
      <c r="I37" s="7" t="s">
        <v>11</v>
      </c>
      <c r="J37" s="7" t="s">
        <v>4</v>
      </c>
      <c r="K37" s="6" t="s">
        <v>9</v>
      </c>
      <c r="L37" s="5" t="s">
        <v>80</v>
      </c>
      <c r="M37" s="7" t="s">
        <v>11</v>
      </c>
      <c r="N37" s="5" t="s">
        <v>5</v>
      </c>
      <c r="O37" s="6" t="s">
        <v>9</v>
      </c>
      <c r="P37" s="10">
        <v>25</v>
      </c>
      <c r="Q37" s="7" t="s">
        <v>11</v>
      </c>
      <c r="R37" s="4" t="s">
        <v>6</v>
      </c>
      <c r="S37" s="6" t="s">
        <v>9</v>
      </c>
      <c r="T37" s="14">
        <v>291</v>
      </c>
      <c r="U37" s="7" t="s">
        <v>11</v>
      </c>
      <c r="V37" s="13" t="s">
        <v>7</v>
      </c>
      <c r="W37" s="6" t="s">
        <v>9</v>
      </c>
      <c r="X37" s="15">
        <f t="shared" si="0"/>
        <v>7275</v>
      </c>
    </row>
    <row r="38" ht="37.5" spans="1:24">
      <c r="A38" s="5">
        <v>36</v>
      </c>
      <c r="B38" s="6" t="s">
        <v>8</v>
      </c>
      <c r="C38" s="6" t="s">
        <v>9</v>
      </c>
      <c r="D38" s="5" t="s">
        <v>81</v>
      </c>
      <c r="E38" s="7" t="s">
        <v>11</v>
      </c>
      <c r="F38" s="4" t="s">
        <v>3</v>
      </c>
      <c r="G38" s="6" t="s">
        <v>9</v>
      </c>
      <c r="H38" s="5" t="s">
        <v>12</v>
      </c>
      <c r="I38" s="7" t="s">
        <v>11</v>
      </c>
      <c r="J38" s="7" t="s">
        <v>4</v>
      </c>
      <c r="K38" s="6" t="s">
        <v>9</v>
      </c>
      <c r="L38" s="5" t="s">
        <v>82</v>
      </c>
      <c r="M38" s="7" t="s">
        <v>11</v>
      </c>
      <c r="N38" s="5" t="s">
        <v>5</v>
      </c>
      <c r="O38" s="6" t="s">
        <v>9</v>
      </c>
      <c r="P38" s="10">
        <v>500</v>
      </c>
      <c r="Q38" s="7" t="s">
        <v>11</v>
      </c>
      <c r="R38" s="4" t="s">
        <v>6</v>
      </c>
      <c r="S38" s="6" t="s">
        <v>9</v>
      </c>
      <c r="T38" s="14">
        <v>48</v>
      </c>
      <c r="U38" s="7" t="s">
        <v>11</v>
      </c>
      <c r="V38" s="13" t="s">
        <v>7</v>
      </c>
      <c r="W38" s="6" t="s">
        <v>9</v>
      </c>
      <c r="X38" s="15">
        <f t="shared" si="0"/>
        <v>24000</v>
      </c>
    </row>
    <row r="39" ht="25.5" spans="1:24">
      <c r="A39" s="5">
        <v>37</v>
      </c>
      <c r="B39" s="6" t="s">
        <v>8</v>
      </c>
      <c r="C39" s="6" t="s">
        <v>9</v>
      </c>
      <c r="D39" s="5" t="s">
        <v>83</v>
      </c>
      <c r="E39" s="7" t="s">
        <v>11</v>
      </c>
      <c r="F39" s="4" t="s">
        <v>3</v>
      </c>
      <c r="G39" s="6" t="s">
        <v>9</v>
      </c>
      <c r="H39" s="5" t="s">
        <v>12</v>
      </c>
      <c r="I39" s="7" t="s">
        <v>11</v>
      </c>
      <c r="J39" s="7" t="s">
        <v>4</v>
      </c>
      <c r="K39" s="6" t="s">
        <v>9</v>
      </c>
      <c r="L39" s="5" t="s">
        <v>84</v>
      </c>
      <c r="M39" s="7" t="s">
        <v>11</v>
      </c>
      <c r="N39" s="5" t="s">
        <v>5</v>
      </c>
      <c r="O39" s="6" t="s">
        <v>9</v>
      </c>
      <c r="P39" s="10">
        <v>2</v>
      </c>
      <c r="Q39" s="7" t="s">
        <v>11</v>
      </c>
      <c r="R39" s="4" t="s">
        <v>6</v>
      </c>
      <c r="S39" s="6" t="s">
        <v>9</v>
      </c>
      <c r="T39" s="14">
        <v>249</v>
      </c>
      <c r="U39" s="7" t="s">
        <v>11</v>
      </c>
      <c r="V39" s="13" t="s">
        <v>7</v>
      </c>
      <c r="W39" s="6" t="s">
        <v>9</v>
      </c>
      <c r="X39" s="15">
        <f t="shared" si="0"/>
        <v>498</v>
      </c>
    </row>
    <row r="40" ht="24.75" spans="1:24">
      <c r="A40" s="5">
        <v>38</v>
      </c>
      <c r="B40" s="6" t="s">
        <v>8</v>
      </c>
      <c r="C40" s="6" t="s">
        <v>9</v>
      </c>
      <c r="D40" s="5" t="s">
        <v>85</v>
      </c>
      <c r="E40" s="7" t="s">
        <v>11</v>
      </c>
      <c r="F40" s="4" t="s">
        <v>3</v>
      </c>
      <c r="G40" s="6" t="s">
        <v>9</v>
      </c>
      <c r="H40" s="5" t="s">
        <v>12</v>
      </c>
      <c r="I40" s="7" t="s">
        <v>11</v>
      </c>
      <c r="J40" s="7" t="s">
        <v>4</v>
      </c>
      <c r="K40" s="6" t="s">
        <v>9</v>
      </c>
      <c r="L40" s="5" t="s">
        <v>86</v>
      </c>
      <c r="M40" s="7" t="s">
        <v>11</v>
      </c>
      <c r="N40" s="5" t="s">
        <v>5</v>
      </c>
      <c r="O40" s="6" t="s">
        <v>9</v>
      </c>
      <c r="P40" s="10">
        <v>2</v>
      </c>
      <c r="Q40" s="7" t="s">
        <v>11</v>
      </c>
      <c r="R40" s="4" t="s">
        <v>6</v>
      </c>
      <c r="S40" s="6" t="s">
        <v>9</v>
      </c>
      <c r="T40" s="14">
        <v>186</v>
      </c>
      <c r="U40" s="7" t="s">
        <v>11</v>
      </c>
      <c r="V40" s="13" t="s">
        <v>7</v>
      </c>
      <c r="W40" s="6" t="s">
        <v>9</v>
      </c>
      <c r="X40" s="15">
        <f t="shared" si="0"/>
        <v>372</v>
      </c>
    </row>
    <row r="41" ht="25.5" spans="1:24">
      <c r="A41" s="5">
        <v>39</v>
      </c>
      <c r="B41" s="6" t="s">
        <v>8</v>
      </c>
      <c r="C41" s="6" t="s">
        <v>9</v>
      </c>
      <c r="D41" s="5" t="s">
        <v>87</v>
      </c>
      <c r="E41" s="7" t="s">
        <v>11</v>
      </c>
      <c r="F41" s="4" t="s">
        <v>3</v>
      </c>
      <c r="G41" s="6" t="s">
        <v>9</v>
      </c>
      <c r="H41" s="5" t="s">
        <v>12</v>
      </c>
      <c r="I41" s="7" t="s">
        <v>11</v>
      </c>
      <c r="J41" s="7" t="s">
        <v>4</v>
      </c>
      <c r="K41" s="6" t="s">
        <v>9</v>
      </c>
      <c r="L41" s="5" t="s">
        <v>88</v>
      </c>
      <c r="M41" s="7" t="s">
        <v>11</v>
      </c>
      <c r="N41" s="5" t="s">
        <v>5</v>
      </c>
      <c r="O41" s="6" t="s">
        <v>9</v>
      </c>
      <c r="P41" s="10">
        <v>80</v>
      </c>
      <c r="Q41" s="7" t="s">
        <v>11</v>
      </c>
      <c r="R41" s="4" t="s">
        <v>6</v>
      </c>
      <c r="S41" s="6" t="s">
        <v>9</v>
      </c>
      <c r="T41" s="14">
        <v>45</v>
      </c>
      <c r="U41" s="7" t="s">
        <v>11</v>
      </c>
      <c r="V41" s="13" t="s">
        <v>7</v>
      </c>
      <c r="W41" s="6" t="s">
        <v>9</v>
      </c>
      <c r="X41" s="15">
        <f t="shared" si="0"/>
        <v>3600</v>
      </c>
    </row>
    <row r="42" ht="25.5" spans="1:24">
      <c r="A42" s="5">
        <v>40</v>
      </c>
      <c r="B42" s="6" t="s">
        <v>8</v>
      </c>
      <c r="C42" s="6" t="s">
        <v>9</v>
      </c>
      <c r="D42" s="5" t="s">
        <v>89</v>
      </c>
      <c r="E42" s="7" t="s">
        <v>11</v>
      </c>
      <c r="F42" s="4" t="s">
        <v>3</v>
      </c>
      <c r="G42" s="6" t="s">
        <v>9</v>
      </c>
      <c r="H42" s="5" t="s">
        <v>12</v>
      </c>
      <c r="I42" s="7" t="s">
        <v>11</v>
      </c>
      <c r="J42" s="7" t="s">
        <v>4</v>
      </c>
      <c r="K42" s="6" t="s">
        <v>9</v>
      </c>
      <c r="L42" s="5" t="s">
        <v>90</v>
      </c>
      <c r="M42" s="7" t="s">
        <v>11</v>
      </c>
      <c r="N42" s="5" t="s">
        <v>5</v>
      </c>
      <c r="O42" s="6" t="s">
        <v>9</v>
      </c>
      <c r="P42" s="10">
        <v>15</v>
      </c>
      <c r="Q42" s="7" t="s">
        <v>11</v>
      </c>
      <c r="R42" s="4" t="s">
        <v>6</v>
      </c>
      <c r="S42" s="6" t="s">
        <v>9</v>
      </c>
      <c r="T42" s="14">
        <v>77</v>
      </c>
      <c r="U42" s="7" t="s">
        <v>11</v>
      </c>
      <c r="V42" s="13" t="s">
        <v>7</v>
      </c>
      <c r="W42" s="6" t="s">
        <v>9</v>
      </c>
      <c r="X42" s="15">
        <f t="shared" si="0"/>
        <v>1155</v>
      </c>
    </row>
    <row r="43" ht="25.5" spans="1:24">
      <c r="A43" s="5">
        <v>41</v>
      </c>
      <c r="B43" s="6" t="s">
        <v>8</v>
      </c>
      <c r="C43" s="6" t="s">
        <v>9</v>
      </c>
      <c r="D43" s="5" t="s">
        <v>91</v>
      </c>
      <c r="E43" s="7" t="s">
        <v>11</v>
      </c>
      <c r="F43" s="4" t="s">
        <v>3</v>
      </c>
      <c r="G43" s="6" t="s">
        <v>9</v>
      </c>
      <c r="H43" s="5" t="s">
        <v>12</v>
      </c>
      <c r="I43" s="7" t="s">
        <v>11</v>
      </c>
      <c r="J43" s="7" t="s">
        <v>4</v>
      </c>
      <c r="K43" s="6" t="s">
        <v>9</v>
      </c>
      <c r="L43" s="5" t="s">
        <v>92</v>
      </c>
      <c r="M43" s="7" t="s">
        <v>11</v>
      </c>
      <c r="N43" s="5" t="s">
        <v>5</v>
      </c>
      <c r="O43" s="6" t="s">
        <v>9</v>
      </c>
      <c r="P43" s="10">
        <v>10</v>
      </c>
      <c r="Q43" s="7" t="s">
        <v>11</v>
      </c>
      <c r="R43" s="4" t="s">
        <v>6</v>
      </c>
      <c r="S43" s="6" t="s">
        <v>9</v>
      </c>
      <c r="T43" s="14">
        <v>126</v>
      </c>
      <c r="U43" s="7" t="s">
        <v>11</v>
      </c>
      <c r="V43" s="13" t="s">
        <v>7</v>
      </c>
      <c r="W43" s="6" t="s">
        <v>9</v>
      </c>
      <c r="X43" s="15">
        <f t="shared" si="0"/>
        <v>1260</v>
      </c>
    </row>
    <row r="44" ht="37.5" spans="1:24">
      <c r="A44" s="5">
        <v>42</v>
      </c>
      <c r="B44" s="6" t="s">
        <v>8</v>
      </c>
      <c r="C44" s="6" t="s">
        <v>9</v>
      </c>
      <c r="D44" s="5" t="s">
        <v>93</v>
      </c>
      <c r="E44" s="7" t="s">
        <v>11</v>
      </c>
      <c r="F44" s="4" t="s">
        <v>3</v>
      </c>
      <c r="G44" s="6" t="s">
        <v>9</v>
      </c>
      <c r="H44" s="5" t="s">
        <v>12</v>
      </c>
      <c r="I44" s="7" t="s">
        <v>11</v>
      </c>
      <c r="J44" s="7" t="s">
        <v>4</v>
      </c>
      <c r="K44" s="6" t="s">
        <v>9</v>
      </c>
      <c r="L44" s="5" t="s">
        <v>94</v>
      </c>
      <c r="M44" s="7" t="s">
        <v>11</v>
      </c>
      <c r="N44" s="5" t="s">
        <v>5</v>
      </c>
      <c r="O44" s="6" t="s">
        <v>9</v>
      </c>
      <c r="P44" s="10">
        <v>300</v>
      </c>
      <c r="Q44" s="7" t="s">
        <v>11</v>
      </c>
      <c r="R44" s="4" t="s">
        <v>6</v>
      </c>
      <c r="S44" s="6" t="s">
        <v>9</v>
      </c>
      <c r="T44" s="14">
        <v>25</v>
      </c>
      <c r="U44" s="7" t="s">
        <v>11</v>
      </c>
      <c r="V44" s="13" t="s">
        <v>7</v>
      </c>
      <c r="W44" s="6" t="s">
        <v>9</v>
      </c>
      <c r="X44" s="15">
        <f t="shared" si="0"/>
        <v>7500</v>
      </c>
    </row>
    <row r="45" ht="25.5" spans="1:24">
      <c r="A45" s="5">
        <v>43</v>
      </c>
      <c r="B45" s="6" t="s">
        <v>8</v>
      </c>
      <c r="C45" s="6" t="s">
        <v>9</v>
      </c>
      <c r="D45" s="5" t="s">
        <v>95</v>
      </c>
      <c r="E45" s="7" t="s">
        <v>11</v>
      </c>
      <c r="F45" s="4" t="s">
        <v>3</v>
      </c>
      <c r="G45" s="6" t="s">
        <v>9</v>
      </c>
      <c r="H45" s="5" t="s">
        <v>12</v>
      </c>
      <c r="I45" s="7" t="s">
        <v>11</v>
      </c>
      <c r="J45" s="7" t="s">
        <v>4</v>
      </c>
      <c r="K45" s="6" t="s">
        <v>9</v>
      </c>
      <c r="L45" s="5" t="s">
        <v>96</v>
      </c>
      <c r="M45" s="7" t="s">
        <v>11</v>
      </c>
      <c r="N45" s="5" t="s">
        <v>5</v>
      </c>
      <c r="O45" s="6" t="s">
        <v>9</v>
      </c>
      <c r="P45" s="10">
        <v>120</v>
      </c>
      <c r="Q45" s="7" t="s">
        <v>11</v>
      </c>
      <c r="R45" s="4" t="s">
        <v>6</v>
      </c>
      <c r="S45" s="6" t="s">
        <v>9</v>
      </c>
      <c r="T45" s="14">
        <v>126</v>
      </c>
      <c r="U45" s="7" t="s">
        <v>11</v>
      </c>
      <c r="V45" s="13" t="s">
        <v>7</v>
      </c>
      <c r="W45" s="6" t="s">
        <v>9</v>
      </c>
      <c r="X45" s="15">
        <f t="shared" si="0"/>
        <v>15120</v>
      </c>
    </row>
    <row r="46" ht="25.5" spans="1:24">
      <c r="A46" s="5">
        <v>44</v>
      </c>
      <c r="B46" s="6" t="s">
        <v>8</v>
      </c>
      <c r="C46" s="6" t="s">
        <v>9</v>
      </c>
      <c r="D46" s="5" t="s">
        <v>97</v>
      </c>
      <c r="E46" s="7" t="s">
        <v>11</v>
      </c>
      <c r="F46" s="4" t="s">
        <v>3</v>
      </c>
      <c r="G46" s="6" t="s">
        <v>9</v>
      </c>
      <c r="H46" s="5" t="s">
        <v>12</v>
      </c>
      <c r="I46" s="7" t="s">
        <v>11</v>
      </c>
      <c r="J46" s="7" t="s">
        <v>4</v>
      </c>
      <c r="K46" s="6" t="s">
        <v>9</v>
      </c>
      <c r="L46" s="5" t="s">
        <v>98</v>
      </c>
      <c r="M46" s="7" t="s">
        <v>11</v>
      </c>
      <c r="N46" s="5" t="s">
        <v>5</v>
      </c>
      <c r="O46" s="6" t="s">
        <v>9</v>
      </c>
      <c r="P46" s="10">
        <v>300</v>
      </c>
      <c r="Q46" s="7" t="s">
        <v>11</v>
      </c>
      <c r="R46" s="4" t="s">
        <v>6</v>
      </c>
      <c r="S46" s="6" t="s">
        <v>9</v>
      </c>
      <c r="T46" s="14">
        <v>67</v>
      </c>
      <c r="U46" s="7" t="s">
        <v>11</v>
      </c>
      <c r="V46" s="13" t="s">
        <v>7</v>
      </c>
      <c r="W46" s="6" t="s">
        <v>9</v>
      </c>
      <c r="X46" s="15">
        <f t="shared" si="0"/>
        <v>20100</v>
      </c>
    </row>
    <row r="47" ht="25.5" spans="1:24">
      <c r="A47" s="5">
        <v>45</v>
      </c>
      <c r="B47" s="6" t="s">
        <v>8</v>
      </c>
      <c r="C47" s="6" t="s">
        <v>9</v>
      </c>
      <c r="D47" s="5" t="s">
        <v>99</v>
      </c>
      <c r="E47" s="7" t="s">
        <v>11</v>
      </c>
      <c r="F47" s="4" t="s">
        <v>3</v>
      </c>
      <c r="G47" s="6" t="s">
        <v>9</v>
      </c>
      <c r="H47" s="5" t="s">
        <v>12</v>
      </c>
      <c r="I47" s="7" t="s">
        <v>11</v>
      </c>
      <c r="J47" s="7" t="s">
        <v>4</v>
      </c>
      <c r="K47" s="6" t="s">
        <v>9</v>
      </c>
      <c r="L47" s="5" t="s">
        <v>100</v>
      </c>
      <c r="M47" s="7" t="s">
        <v>11</v>
      </c>
      <c r="N47" s="5" t="s">
        <v>5</v>
      </c>
      <c r="O47" s="6" t="s">
        <v>9</v>
      </c>
      <c r="P47" s="10">
        <v>40</v>
      </c>
      <c r="Q47" s="7" t="s">
        <v>11</v>
      </c>
      <c r="R47" s="4" t="s">
        <v>6</v>
      </c>
      <c r="S47" s="6" t="s">
        <v>9</v>
      </c>
      <c r="T47" s="14">
        <v>15</v>
      </c>
      <c r="U47" s="7" t="s">
        <v>11</v>
      </c>
      <c r="V47" s="13" t="s">
        <v>7</v>
      </c>
      <c r="W47" s="6" t="s">
        <v>9</v>
      </c>
      <c r="X47" s="15">
        <f t="shared" si="0"/>
        <v>600</v>
      </c>
    </row>
    <row r="48" ht="24.75" spans="1:24">
      <c r="A48" s="5">
        <v>46</v>
      </c>
      <c r="B48" s="6" t="s">
        <v>8</v>
      </c>
      <c r="C48" s="6" t="s">
        <v>9</v>
      </c>
      <c r="D48" s="5" t="s">
        <v>101</v>
      </c>
      <c r="E48" s="7" t="s">
        <v>11</v>
      </c>
      <c r="F48" s="4" t="s">
        <v>3</v>
      </c>
      <c r="G48" s="6" t="s">
        <v>9</v>
      </c>
      <c r="H48" s="5" t="s">
        <v>12</v>
      </c>
      <c r="I48" s="7" t="s">
        <v>11</v>
      </c>
      <c r="J48" s="7" t="s">
        <v>4</v>
      </c>
      <c r="K48" s="6" t="s">
        <v>9</v>
      </c>
      <c r="L48" s="5" t="s">
        <v>102</v>
      </c>
      <c r="M48" s="7" t="s">
        <v>11</v>
      </c>
      <c r="N48" s="5" t="s">
        <v>5</v>
      </c>
      <c r="O48" s="6" t="s">
        <v>9</v>
      </c>
      <c r="P48" s="10">
        <v>80</v>
      </c>
      <c r="Q48" s="7" t="s">
        <v>11</v>
      </c>
      <c r="R48" s="4" t="s">
        <v>6</v>
      </c>
      <c r="S48" s="6" t="s">
        <v>9</v>
      </c>
      <c r="T48" s="14">
        <v>112</v>
      </c>
      <c r="U48" s="7" t="s">
        <v>11</v>
      </c>
      <c r="V48" s="13" t="s">
        <v>7</v>
      </c>
      <c r="W48" s="6" t="s">
        <v>9</v>
      </c>
      <c r="X48" s="15">
        <f t="shared" si="0"/>
        <v>8960</v>
      </c>
    </row>
    <row r="49" ht="25.5" spans="1:24">
      <c r="A49" s="5">
        <v>47</v>
      </c>
      <c r="B49" s="6" t="s">
        <v>8</v>
      </c>
      <c r="C49" s="6" t="s">
        <v>9</v>
      </c>
      <c r="D49" s="5" t="s">
        <v>103</v>
      </c>
      <c r="E49" s="7" t="s">
        <v>11</v>
      </c>
      <c r="F49" s="4" t="s">
        <v>3</v>
      </c>
      <c r="G49" s="6" t="s">
        <v>9</v>
      </c>
      <c r="H49" s="5" t="s">
        <v>12</v>
      </c>
      <c r="I49" s="7" t="s">
        <v>11</v>
      </c>
      <c r="J49" s="7" t="s">
        <v>4</v>
      </c>
      <c r="K49" s="6" t="s">
        <v>9</v>
      </c>
      <c r="L49" s="5" t="s">
        <v>104</v>
      </c>
      <c r="M49" s="7" t="s">
        <v>11</v>
      </c>
      <c r="N49" s="5" t="s">
        <v>5</v>
      </c>
      <c r="O49" s="6" t="s">
        <v>9</v>
      </c>
      <c r="P49" s="10">
        <v>100</v>
      </c>
      <c r="Q49" s="7" t="s">
        <v>11</v>
      </c>
      <c r="R49" s="4" t="s">
        <v>6</v>
      </c>
      <c r="S49" s="6" t="s">
        <v>9</v>
      </c>
      <c r="T49" s="14">
        <v>63</v>
      </c>
      <c r="U49" s="7" t="s">
        <v>11</v>
      </c>
      <c r="V49" s="13" t="s">
        <v>7</v>
      </c>
      <c r="W49" s="6" t="s">
        <v>9</v>
      </c>
      <c r="X49" s="15">
        <f t="shared" si="0"/>
        <v>6300</v>
      </c>
    </row>
    <row r="50" ht="38.25" spans="1:24">
      <c r="A50" s="5">
        <v>48</v>
      </c>
      <c r="B50" s="6" t="s">
        <v>8</v>
      </c>
      <c r="C50" s="6" t="s">
        <v>9</v>
      </c>
      <c r="D50" s="5" t="s">
        <v>105</v>
      </c>
      <c r="E50" s="7" t="s">
        <v>11</v>
      </c>
      <c r="F50" s="4" t="s">
        <v>3</v>
      </c>
      <c r="G50" s="6" t="s">
        <v>9</v>
      </c>
      <c r="H50" s="5" t="s">
        <v>12</v>
      </c>
      <c r="I50" s="7" t="s">
        <v>11</v>
      </c>
      <c r="J50" s="7" t="s">
        <v>4</v>
      </c>
      <c r="K50" s="6" t="s">
        <v>9</v>
      </c>
      <c r="L50" s="5" t="s">
        <v>106</v>
      </c>
      <c r="M50" s="7" t="s">
        <v>11</v>
      </c>
      <c r="N50" s="5" t="s">
        <v>5</v>
      </c>
      <c r="O50" s="6" t="s">
        <v>9</v>
      </c>
      <c r="P50" s="10">
        <v>240</v>
      </c>
      <c r="Q50" s="7" t="s">
        <v>11</v>
      </c>
      <c r="R50" s="4" t="s">
        <v>6</v>
      </c>
      <c r="S50" s="6" t="s">
        <v>9</v>
      </c>
      <c r="T50" s="14">
        <v>21</v>
      </c>
      <c r="U50" s="7" t="s">
        <v>11</v>
      </c>
      <c r="V50" s="13" t="s">
        <v>7</v>
      </c>
      <c r="W50" s="6" t="s">
        <v>9</v>
      </c>
      <c r="X50" s="15">
        <f t="shared" si="0"/>
        <v>5040</v>
      </c>
    </row>
    <row r="51" ht="24.75" spans="1:24">
      <c r="A51" s="5">
        <v>49</v>
      </c>
      <c r="B51" s="6" t="s">
        <v>8</v>
      </c>
      <c r="C51" s="6" t="s">
        <v>9</v>
      </c>
      <c r="D51" s="5" t="s">
        <v>107</v>
      </c>
      <c r="E51" s="7" t="s">
        <v>11</v>
      </c>
      <c r="F51" s="4" t="s">
        <v>3</v>
      </c>
      <c r="G51" s="6" t="s">
        <v>9</v>
      </c>
      <c r="H51" s="5" t="s">
        <v>12</v>
      </c>
      <c r="I51" s="7" t="s">
        <v>11</v>
      </c>
      <c r="J51" s="7" t="s">
        <v>4</v>
      </c>
      <c r="K51" s="6" t="s">
        <v>9</v>
      </c>
      <c r="L51" s="5" t="s">
        <v>108</v>
      </c>
      <c r="M51" s="7" t="s">
        <v>11</v>
      </c>
      <c r="N51" s="5" t="s">
        <v>5</v>
      </c>
      <c r="O51" s="6" t="s">
        <v>9</v>
      </c>
      <c r="P51" s="10">
        <v>10</v>
      </c>
      <c r="Q51" s="7" t="s">
        <v>11</v>
      </c>
      <c r="R51" s="4" t="s">
        <v>6</v>
      </c>
      <c r="S51" s="6" t="s">
        <v>9</v>
      </c>
      <c r="T51" s="14">
        <v>119</v>
      </c>
      <c r="U51" s="7" t="s">
        <v>11</v>
      </c>
      <c r="V51" s="13" t="s">
        <v>7</v>
      </c>
      <c r="W51" s="6" t="s">
        <v>9</v>
      </c>
      <c r="X51" s="15">
        <f t="shared" si="0"/>
        <v>1190</v>
      </c>
    </row>
    <row r="52" ht="24.75" spans="1:24">
      <c r="A52" s="5">
        <v>50</v>
      </c>
      <c r="B52" s="6" t="s">
        <v>8</v>
      </c>
      <c r="C52" s="6" t="s">
        <v>9</v>
      </c>
      <c r="D52" s="5" t="s">
        <v>109</v>
      </c>
      <c r="E52" s="7" t="s">
        <v>11</v>
      </c>
      <c r="F52" s="4" t="s">
        <v>3</v>
      </c>
      <c r="G52" s="6" t="s">
        <v>9</v>
      </c>
      <c r="H52" s="5" t="s">
        <v>12</v>
      </c>
      <c r="I52" s="7" t="s">
        <v>11</v>
      </c>
      <c r="J52" s="7" t="s">
        <v>4</v>
      </c>
      <c r="K52" s="6" t="s">
        <v>9</v>
      </c>
      <c r="L52" s="5" t="s">
        <v>110</v>
      </c>
      <c r="M52" s="7" t="s">
        <v>11</v>
      </c>
      <c r="N52" s="5" t="s">
        <v>5</v>
      </c>
      <c r="O52" s="6" t="s">
        <v>9</v>
      </c>
      <c r="P52" s="10">
        <v>15</v>
      </c>
      <c r="Q52" s="7" t="s">
        <v>11</v>
      </c>
      <c r="R52" s="4" t="s">
        <v>6</v>
      </c>
      <c r="S52" s="6" t="s">
        <v>9</v>
      </c>
      <c r="T52" s="14">
        <v>448</v>
      </c>
      <c r="U52" s="7" t="s">
        <v>11</v>
      </c>
      <c r="V52" s="13" t="s">
        <v>7</v>
      </c>
      <c r="W52" s="6" t="s">
        <v>9</v>
      </c>
      <c r="X52" s="15">
        <f t="shared" si="0"/>
        <v>6720</v>
      </c>
    </row>
    <row r="53" ht="36.75" spans="1:24">
      <c r="A53" s="5">
        <v>51</v>
      </c>
      <c r="B53" s="6" t="s">
        <v>8</v>
      </c>
      <c r="C53" s="6" t="s">
        <v>9</v>
      </c>
      <c r="D53" s="5" t="s">
        <v>111</v>
      </c>
      <c r="E53" s="7" t="s">
        <v>11</v>
      </c>
      <c r="F53" s="4" t="s">
        <v>3</v>
      </c>
      <c r="G53" s="6" t="s">
        <v>9</v>
      </c>
      <c r="H53" s="5" t="s">
        <v>12</v>
      </c>
      <c r="I53" s="7" t="s">
        <v>11</v>
      </c>
      <c r="J53" s="7" t="s">
        <v>4</v>
      </c>
      <c r="K53" s="6" t="s">
        <v>9</v>
      </c>
      <c r="L53" s="5" t="s">
        <v>112</v>
      </c>
      <c r="M53" s="7" t="s">
        <v>11</v>
      </c>
      <c r="N53" s="5" t="s">
        <v>5</v>
      </c>
      <c r="O53" s="6" t="s">
        <v>9</v>
      </c>
      <c r="P53" s="10">
        <v>100</v>
      </c>
      <c r="Q53" s="7" t="s">
        <v>11</v>
      </c>
      <c r="R53" s="4" t="s">
        <v>6</v>
      </c>
      <c r="S53" s="6" t="s">
        <v>9</v>
      </c>
      <c r="T53" s="14">
        <v>105</v>
      </c>
      <c r="U53" s="7" t="s">
        <v>11</v>
      </c>
      <c r="V53" s="13" t="s">
        <v>7</v>
      </c>
      <c r="W53" s="6" t="s">
        <v>9</v>
      </c>
      <c r="X53" s="15">
        <f t="shared" si="0"/>
        <v>10500</v>
      </c>
    </row>
    <row r="54" ht="25.5" spans="1:24">
      <c r="A54" s="5">
        <v>52</v>
      </c>
      <c r="B54" s="6" t="s">
        <v>8</v>
      </c>
      <c r="C54" s="6" t="s">
        <v>9</v>
      </c>
      <c r="D54" s="5" t="s">
        <v>113</v>
      </c>
      <c r="E54" s="7" t="s">
        <v>11</v>
      </c>
      <c r="F54" s="4" t="s">
        <v>3</v>
      </c>
      <c r="G54" s="6" t="s">
        <v>9</v>
      </c>
      <c r="H54" s="5" t="s">
        <v>12</v>
      </c>
      <c r="I54" s="7" t="s">
        <v>11</v>
      </c>
      <c r="J54" s="7" t="s">
        <v>4</v>
      </c>
      <c r="K54" s="6" t="s">
        <v>9</v>
      </c>
      <c r="L54" s="5" t="s">
        <v>114</v>
      </c>
      <c r="M54" s="7" t="s">
        <v>11</v>
      </c>
      <c r="N54" s="5" t="s">
        <v>5</v>
      </c>
      <c r="O54" s="6" t="s">
        <v>9</v>
      </c>
      <c r="P54" s="10">
        <v>50</v>
      </c>
      <c r="Q54" s="7" t="s">
        <v>11</v>
      </c>
      <c r="R54" s="4" t="s">
        <v>6</v>
      </c>
      <c r="S54" s="6" t="s">
        <v>9</v>
      </c>
      <c r="T54" s="14">
        <v>22</v>
      </c>
      <c r="U54" s="7" t="s">
        <v>11</v>
      </c>
      <c r="V54" s="13" t="s">
        <v>7</v>
      </c>
      <c r="W54" s="6" t="s">
        <v>9</v>
      </c>
      <c r="X54" s="15">
        <f t="shared" si="0"/>
        <v>1100</v>
      </c>
    </row>
    <row r="55" ht="24.75" spans="1:24">
      <c r="A55" s="5">
        <v>53</v>
      </c>
      <c r="B55" s="6" t="s">
        <v>8</v>
      </c>
      <c r="C55" s="6" t="s">
        <v>9</v>
      </c>
      <c r="D55" s="5" t="s">
        <v>115</v>
      </c>
      <c r="E55" s="7" t="s">
        <v>11</v>
      </c>
      <c r="F55" s="4" t="s">
        <v>3</v>
      </c>
      <c r="G55" s="6" t="s">
        <v>9</v>
      </c>
      <c r="H55" s="5" t="s">
        <v>12</v>
      </c>
      <c r="I55" s="7" t="s">
        <v>11</v>
      </c>
      <c r="J55" s="7" t="s">
        <v>4</v>
      </c>
      <c r="K55" s="6" t="s">
        <v>9</v>
      </c>
      <c r="L55" s="5" t="s">
        <v>116</v>
      </c>
      <c r="M55" s="7" t="s">
        <v>11</v>
      </c>
      <c r="N55" s="5" t="s">
        <v>5</v>
      </c>
      <c r="O55" s="6" t="s">
        <v>9</v>
      </c>
      <c r="P55" s="10">
        <v>30</v>
      </c>
      <c r="Q55" s="7" t="s">
        <v>11</v>
      </c>
      <c r="R55" s="4" t="s">
        <v>6</v>
      </c>
      <c r="S55" s="6" t="s">
        <v>9</v>
      </c>
      <c r="T55" s="14">
        <v>45</v>
      </c>
      <c r="U55" s="7" t="s">
        <v>11</v>
      </c>
      <c r="V55" s="13" t="s">
        <v>7</v>
      </c>
      <c r="W55" s="6" t="s">
        <v>9</v>
      </c>
      <c r="X55" s="15">
        <f t="shared" si="0"/>
        <v>1350</v>
      </c>
    </row>
    <row r="56" ht="25.5" spans="1:24">
      <c r="A56" s="5">
        <v>54</v>
      </c>
      <c r="B56" s="6" t="s">
        <v>8</v>
      </c>
      <c r="C56" s="6" t="s">
        <v>9</v>
      </c>
      <c r="D56" s="5" t="s">
        <v>117</v>
      </c>
      <c r="E56" s="7" t="s">
        <v>11</v>
      </c>
      <c r="F56" s="4" t="s">
        <v>3</v>
      </c>
      <c r="G56" s="6" t="s">
        <v>9</v>
      </c>
      <c r="H56" s="5" t="s">
        <v>12</v>
      </c>
      <c r="I56" s="7" t="s">
        <v>11</v>
      </c>
      <c r="J56" s="7" t="s">
        <v>4</v>
      </c>
      <c r="K56" s="6" t="s">
        <v>9</v>
      </c>
      <c r="L56" s="5" t="s">
        <v>118</v>
      </c>
      <c r="M56" s="7" t="s">
        <v>11</v>
      </c>
      <c r="N56" s="5" t="s">
        <v>5</v>
      </c>
      <c r="O56" s="6" t="s">
        <v>9</v>
      </c>
      <c r="P56" s="10">
        <v>10</v>
      </c>
      <c r="Q56" s="7" t="s">
        <v>11</v>
      </c>
      <c r="R56" s="4" t="s">
        <v>6</v>
      </c>
      <c r="S56" s="6" t="s">
        <v>9</v>
      </c>
      <c r="T56" s="14">
        <v>49</v>
      </c>
      <c r="U56" s="7" t="s">
        <v>11</v>
      </c>
      <c r="V56" s="13" t="s">
        <v>7</v>
      </c>
      <c r="W56" s="6" t="s">
        <v>9</v>
      </c>
      <c r="X56" s="15">
        <f t="shared" si="0"/>
        <v>490</v>
      </c>
    </row>
    <row r="57" ht="25.5" spans="1:24">
      <c r="A57" s="5">
        <v>55</v>
      </c>
      <c r="B57" s="6" t="s">
        <v>8</v>
      </c>
      <c r="C57" s="6" t="s">
        <v>9</v>
      </c>
      <c r="D57" s="5" t="s">
        <v>119</v>
      </c>
      <c r="E57" s="7" t="s">
        <v>11</v>
      </c>
      <c r="F57" s="4" t="s">
        <v>3</v>
      </c>
      <c r="G57" s="6" t="s">
        <v>9</v>
      </c>
      <c r="H57" s="5" t="s">
        <v>12</v>
      </c>
      <c r="I57" s="7" t="s">
        <v>11</v>
      </c>
      <c r="J57" s="7" t="s">
        <v>4</v>
      </c>
      <c r="K57" s="6" t="s">
        <v>9</v>
      </c>
      <c r="L57" s="5" t="s">
        <v>120</v>
      </c>
      <c r="M57" s="7" t="s">
        <v>11</v>
      </c>
      <c r="N57" s="5" t="s">
        <v>5</v>
      </c>
      <c r="O57" s="6" t="s">
        <v>9</v>
      </c>
      <c r="P57" s="10">
        <v>80</v>
      </c>
      <c r="Q57" s="7" t="s">
        <v>11</v>
      </c>
      <c r="R57" s="4" t="s">
        <v>6</v>
      </c>
      <c r="S57" s="6" t="s">
        <v>9</v>
      </c>
      <c r="T57" s="14">
        <v>277</v>
      </c>
      <c r="U57" s="7" t="s">
        <v>11</v>
      </c>
      <c r="V57" s="13" t="s">
        <v>7</v>
      </c>
      <c r="W57" s="6" t="s">
        <v>9</v>
      </c>
      <c r="X57" s="15">
        <f t="shared" si="0"/>
        <v>22160</v>
      </c>
    </row>
    <row r="58" ht="24.75" spans="1:24">
      <c r="A58" s="5">
        <v>56</v>
      </c>
      <c r="B58" s="6" t="s">
        <v>8</v>
      </c>
      <c r="C58" s="6" t="s">
        <v>9</v>
      </c>
      <c r="D58" s="5" t="s">
        <v>121</v>
      </c>
      <c r="E58" s="7" t="s">
        <v>11</v>
      </c>
      <c r="F58" s="4" t="s">
        <v>3</v>
      </c>
      <c r="G58" s="6" t="s">
        <v>9</v>
      </c>
      <c r="H58" s="5" t="s">
        <v>12</v>
      </c>
      <c r="I58" s="7" t="s">
        <v>11</v>
      </c>
      <c r="J58" s="7" t="s">
        <v>4</v>
      </c>
      <c r="K58" s="6" t="s">
        <v>9</v>
      </c>
      <c r="L58" s="5" t="s">
        <v>122</v>
      </c>
      <c r="M58" s="7" t="s">
        <v>11</v>
      </c>
      <c r="N58" s="5" t="s">
        <v>5</v>
      </c>
      <c r="O58" s="6" t="s">
        <v>9</v>
      </c>
      <c r="P58" s="10">
        <v>150</v>
      </c>
      <c r="Q58" s="7" t="s">
        <v>11</v>
      </c>
      <c r="R58" s="4" t="s">
        <v>6</v>
      </c>
      <c r="S58" s="6" t="s">
        <v>9</v>
      </c>
      <c r="T58" s="14">
        <v>24</v>
      </c>
      <c r="U58" s="7" t="s">
        <v>11</v>
      </c>
      <c r="V58" s="13" t="s">
        <v>7</v>
      </c>
      <c r="W58" s="6" t="s">
        <v>9</v>
      </c>
      <c r="X58" s="15">
        <f t="shared" si="0"/>
        <v>3600</v>
      </c>
    </row>
    <row r="59" ht="36.75" spans="1:24">
      <c r="A59" s="5">
        <v>57</v>
      </c>
      <c r="B59" s="6" t="s">
        <v>8</v>
      </c>
      <c r="C59" s="6" t="s">
        <v>9</v>
      </c>
      <c r="D59" s="5" t="s">
        <v>123</v>
      </c>
      <c r="E59" s="7" t="s">
        <v>11</v>
      </c>
      <c r="F59" s="4" t="s">
        <v>3</v>
      </c>
      <c r="G59" s="6" t="s">
        <v>9</v>
      </c>
      <c r="H59" s="5" t="s">
        <v>12</v>
      </c>
      <c r="I59" s="7" t="s">
        <v>11</v>
      </c>
      <c r="J59" s="7" t="s">
        <v>4</v>
      </c>
      <c r="K59" s="6" t="s">
        <v>9</v>
      </c>
      <c r="L59" s="5" t="s">
        <v>124</v>
      </c>
      <c r="M59" s="7" t="s">
        <v>11</v>
      </c>
      <c r="N59" s="5" t="s">
        <v>5</v>
      </c>
      <c r="O59" s="6" t="s">
        <v>9</v>
      </c>
      <c r="P59" s="10">
        <v>20</v>
      </c>
      <c r="Q59" s="7" t="s">
        <v>11</v>
      </c>
      <c r="R59" s="4" t="s">
        <v>6</v>
      </c>
      <c r="S59" s="6" t="s">
        <v>9</v>
      </c>
      <c r="T59" s="14">
        <v>39</v>
      </c>
      <c r="U59" s="7" t="s">
        <v>11</v>
      </c>
      <c r="V59" s="13" t="s">
        <v>7</v>
      </c>
      <c r="W59" s="6" t="s">
        <v>9</v>
      </c>
      <c r="X59" s="15">
        <f t="shared" si="0"/>
        <v>780</v>
      </c>
    </row>
    <row r="60" ht="25.5" spans="1:24">
      <c r="A60" s="5">
        <v>58</v>
      </c>
      <c r="B60" s="6" t="s">
        <v>8</v>
      </c>
      <c r="C60" s="6" t="s">
        <v>9</v>
      </c>
      <c r="D60" s="5" t="s">
        <v>125</v>
      </c>
      <c r="E60" s="7" t="s">
        <v>11</v>
      </c>
      <c r="F60" s="4" t="s">
        <v>3</v>
      </c>
      <c r="G60" s="6" t="s">
        <v>9</v>
      </c>
      <c r="H60" s="5" t="s">
        <v>12</v>
      </c>
      <c r="I60" s="7" t="s">
        <v>11</v>
      </c>
      <c r="J60" s="7" t="s">
        <v>4</v>
      </c>
      <c r="K60" s="6" t="s">
        <v>9</v>
      </c>
      <c r="L60" s="5" t="s">
        <v>126</v>
      </c>
      <c r="M60" s="7" t="s">
        <v>11</v>
      </c>
      <c r="N60" s="5" t="s">
        <v>5</v>
      </c>
      <c r="O60" s="6" t="s">
        <v>9</v>
      </c>
      <c r="P60" s="10">
        <v>15</v>
      </c>
      <c r="Q60" s="7" t="s">
        <v>11</v>
      </c>
      <c r="R60" s="4" t="s">
        <v>6</v>
      </c>
      <c r="S60" s="6" t="s">
        <v>9</v>
      </c>
      <c r="T60" s="14">
        <v>32</v>
      </c>
      <c r="U60" s="7" t="s">
        <v>11</v>
      </c>
      <c r="V60" s="13" t="s">
        <v>7</v>
      </c>
      <c r="W60" s="6" t="s">
        <v>9</v>
      </c>
      <c r="X60" s="15">
        <f t="shared" si="0"/>
        <v>480</v>
      </c>
    </row>
    <row r="61" ht="50.25" spans="1:24">
      <c r="A61" s="5">
        <v>59</v>
      </c>
      <c r="B61" s="6" t="s">
        <v>8</v>
      </c>
      <c r="C61" s="6" t="s">
        <v>9</v>
      </c>
      <c r="D61" s="5" t="s">
        <v>127</v>
      </c>
      <c r="E61" s="7" t="s">
        <v>11</v>
      </c>
      <c r="F61" s="4" t="s">
        <v>3</v>
      </c>
      <c r="G61" s="6" t="s">
        <v>9</v>
      </c>
      <c r="H61" s="5" t="s">
        <v>12</v>
      </c>
      <c r="I61" s="7" t="s">
        <v>11</v>
      </c>
      <c r="J61" s="7" t="s">
        <v>4</v>
      </c>
      <c r="K61" s="6" t="s">
        <v>9</v>
      </c>
      <c r="L61" s="5" t="s">
        <v>128</v>
      </c>
      <c r="M61" s="7" t="s">
        <v>11</v>
      </c>
      <c r="N61" s="5" t="s">
        <v>5</v>
      </c>
      <c r="O61" s="6" t="s">
        <v>9</v>
      </c>
      <c r="P61" s="10">
        <v>20</v>
      </c>
      <c r="Q61" s="7" t="s">
        <v>11</v>
      </c>
      <c r="R61" s="4" t="s">
        <v>6</v>
      </c>
      <c r="S61" s="6" t="s">
        <v>9</v>
      </c>
      <c r="T61" s="14">
        <v>98</v>
      </c>
      <c r="U61" s="7" t="s">
        <v>11</v>
      </c>
      <c r="V61" s="13" t="s">
        <v>7</v>
      </c>
      <c r="W61" s="6" t="s">
        <v>9</v>
      </c>
      <c r="X61" s="15">
        <f t="shared" si="0"/>
        <v>1960</v>
      </c>
    </row>
    <row r="62" ht="36.75" spans="1:24">
      <c r="A62" s="5">
        <v>60</v>
      </c>
      <c r="B62" s="6" t="s">
        <v>8</v>
      </c>
      <c r="C62" s="6" t="s">
        <v>9</v>
      </c>
      <c r="D62" s="5" t="s">
        <v>129</v>
      </c>
      <c r="E62" s="7" t="s">
        <v>11</v>
      </c>
      <c r="F62" s="4" t="s">
        <v>3</v>
      </c>
      <c r="G62" s="6" t="s">
        <v>9</v>
      </c>
      <c r="H62" s="5" t="s">
        <v>12</v>
      </c>
      <c r="I62" s="7" t="s">
        <v>11</v>
      </c>
      <c r="J62" s="7" t="s">
        <v>4</v>
      </c>
      <c r="K62" s="6" t="s">
        <v>9</v>
      </c>
      <c r="L62" s="5" t="s">
        <v>130</v>
      </c>
      <c r="M62" s="7" t="s">
        <v>11</v>
      </c>
      <c r="N62" s="5" t="s">
        <v>5</v>
      </c>
      <c r="O62" s="6" t="s">
        <v>9</v>
      </c>
      <c r="P62" s="10">
        <v>100</v>
      </c>
      <c r="Q62" s="7" t="s">
        <v>11</v>
      </c>
      <c r="R62" s="4" t="s">
        <v>6</v>
      </c>
      <c r="S62" s="6" t="s">
        <v>9</v>
      </c>
      <c r="T62" s="14">
        <v>277</v>
      </c>
      <c r="U62" s="7" t="s">
        <v>11</v>
      </c>
      <c r="V62" s="13" t="s">
        <v>7</v>
      </c>
      <c r="W62" s="6" t="s">
        <v>9</v>
      </c>
      <c r="X62" s="15">
        <f t="shared" si="0"/>
        <v>27700</v>
      </c>
    </row>
    <row r="63" ht="37.5" spans="1:24">
      <c r="A63" s="5">
        <v>61</v>
      </c>
      <c r="B63" s="6" t="s">
        <v>8</v>
      </c>
      <c r="C63" s="6" t="s">
        <v>9</v>
      </c>
      <c r="D63" s="5" t="s">
        <v>131</v>
      </c>
      <c r="E63" s="7" t="s">
        <v>11</v>
      </c>
      <c r="F63" s="4" t="s">
        <v>3</v>
      </c>
      <c r="G63" s="6" t="s">
        <v>9</v>
      </c>
      <c r="H63" s="5" t="s">
        <v>12</v>
      </c>
      <c r="I63" s="7" t="s">
        <v>11</v>
      </c>
      <c r="J63" s="7" t="s">
        <v>4</v>
      </c>
      <c r="K63" s="6" t="s">
        <v>9</v>
      </c>
      <c r="L63" s="5" t="s">
        <v>132</v>
      </c>
      <c r="M63" s="7" t="s">
        <v>11</v>
      </c>
      <c r="N63" s="5" t="s">
        <v>5</v>
      </c>
      <c r="O63" s="6" t="s">
        <v>9</v>
      </c>
      <c r="P63" s="11">
        <v>4</v>
      </c>
      <c r="Q63" s="7" t="s">
        <v>11</v>
      </c>
      <c r="R63" s="4" t="s">
        <v>6</v>
      </c>
      <c r="S63" s="6" t="s">
        <v>9</v>
      </c>
      <c r="T63" s="14">
        <v>235</v>
      </c>
      <c r="U63" s="7" t="s">
        <v>11</v>
      </c>
      <c r="V63" s="13" t="s">
        <v>7</v>
      </c>
      <c r="W63" s="6" t="s">
        <v>9</v>
      </c>
      <c r="X63" s="15">
        <f t="shared" si="0"/>
        <v>940</v>
      </c>
    </row>
    <row r="64" ht="36.75" spans="1:24">
      <c r="A64" s="5">
        <v>62</v>
      </c>
      <c r="B64" s="6" t="s">
        <v>8</v>
      </c>
      <c r="C64" s="6" t="s">
        <v>9</v>
      </c>
      <c r="D64" s="5" t="s">
        <v>133</v>
      </c>
      <c r="E64" s="7" t="s">
        <v>11</v>
      </c>
      <c r="F64" s="4" t="s">
        <v>3</v>
      </c>
      <c r="G64" s="6" t="s">
        <v>9</v>
      </c>
      <c r="H64" s="5" t="s">
        <v>12</v>
      </c>
      <c r="I64" s="7" t="s">
        <v>11</v>
      </c>
      <c r="J64" s="7" t="s">
        <v>4</v>
      </c>
      <c r="K64" s="6" t="s">
        <v>9</v>
      </c>
      <c r="L64" s="5" t="s">
        <v>134</v>
      </c>
      <c r="M64" s="7" t="s">
        <v>11</v>
      </c>
      <c r="N64" s="5" t="s">
        <v>5</v>
      </c>
      <c r="O64" s="6" t="s">
        <v>9</v>
      </c>
      <c r="P64" s="11">
        <v>250</v>
      </c>
      <c r="Q64" s="7" t="s">
        <v>11</v>
      </c>
      <c r="R64" s="4" t="s">
        <v>6</v>
      </c>
      <c r="S64" s="6" t="s">
        <v>9</v>
      </c>
      <c r="T64" s="14">
        <v>35</v>
      </c>
      <c r="U64" s="7" t="s">
        <v>11</v>
      </c>
      <c r="V64" s="13" t="s">
        <v>7</v>
      </c>
      <c r="W64" s="6" t="s">
        <v>9</v>
      </c>
      <c r="X64" s="15">
        <f t="shared" si="0"/>
        <v>8750</v>
      </c>
    </row>
    <row r="65" ht="25.5" spans="1:24">
      <c r="A65" s="5">
        <v>63</v>
      </c>
      <c r="B65" s="6" t="s">
        <v>8</v>
      </c>
      <c r="C65" s="6" t="s">
        <v>9</v>
      </c>
      <c r="D65" s="5" t="s">
        <v>135</v>
      </c>
      <c r="E65" s="7" t="s">
        <v>11</v>
      </c>
      <c r="F65" s="4" t="s">
        <v>3</v>
      </c>
      <c r="G65" s="6" t="s">
        <v>9</v>
      </c>
      <c r="H65" s="5" t="s">
        <v>12</v>
      </c>
      <c r="I65" s="7" t="s">
        <v>11</v>
      </c>
      <c r="J65" s="7" t="s">
        <v>4</v>
      </c>
      <c r="K65" s="6" t="s">
        <v>9</v>
      </c>
      <c r="L65" s="5" t="s">
        <v>136</v>
      </c>
      <c r="M65" s="7" t="s">
        <v>11</v>
      </c>
      <c r="N65" s="5" t="s">
        <v>5</v>
      </c>
      <c r="O65" s="6" t="s">
        <v>9</v>
      </c>
      <c r="P65" s="11">
        <v>60</v>
      </c>
      <c r="Q65" s="7" t="s">
        <v>11</v>
      </c>
      <c r="R65" s="4" t="s">
        <v>6</v>
      </c>
      <c r="S65" s="6" t="s">
        <v>9</v>
      </c>
      <c r="T65" s="14">
        <v>889</v>
      </c>
      <c r="U65" s="7" t="s">
        <v>11</v>
      </c>
      <c r="V65" s="13" t="s">
        <v>7</v>
      </c>
      <c r="W65" s="6" t="s">
        <v>9</v>
      </c>
      <c r="X65" s="15">
        <f t="shared" si="0"/>
        <v>53340</v>
      </c>
    </row>
    <row r="66" ht="25.5" spans="1:24">
      <c r="A66" s="5">
        <v>64</v>
      </c>
      <c r="B66" s="6" t="s">
        <v>8</v>
      </c>
      <c r="C66" s="6" t="s">
        <v>9</v>
      </c>
      <c r="D66" s="5" t="s">
        <v>137</v>
      </c>
      <c r="E66" s="7" t="s">
        <v>11</v>
      </c>
      <c r="F66" s="4" t="s">
        <v>3</v>
      </c>
      <c r="G66" s="6" t="s">
        <v>9</v>
      </c>
      <c r="H66" s="5" t="s">
        <v>12</v>
      </c>
      <c r="I66" s="7" t="s">
        <v>11</v>
      </c>
      <c r="J66" s="7" t="s">
        <v>4</v>
      </c>
      <c r="K66" s="6" t="s">
        <v>9</v>
      </c>
      <c r="L66" s="5" t="s">
        <v>138</v>
      </c>
      <c r="M66" s="7" t="s">
        <v>11</v>
      </c>
      <c r="N66" s="5" t="s">
        <v>5</v>
      </c>
      <c r="O66" s="6" t="s">
        <v>9</v>
      </c>
      <c r="P66" s="11">
        <v>4</v>
      </c>
      <c r="Q66" s="7" t="s">
        <v>11</v>
      </c>
      <c r="R66" s="4" t="s">
        <v>6</v>
      </c>
      <c r="S66" s="6" t="s">
        <v>9</v>
      </c>
      <c r="T66" s="14">
        <v>20</v>
      </c>
      <c r="U66" s="7" t="s">
        <v>11</v>
      </c>
      <c r="V66" s="13" t="s">
        <v>7</v>
      </c>
      <c r="W66" s="6" t="s">
        <v>9</v>
      </c>
      <c r="X66" s="15">
        <f t="shared" si="0"/>
        <v>80</v>
      </c>
    </row>
    <row r="67" ht="37.5" spans="1:24">
      <c r="A67" s="5">
        <v>65</v>
      </c>
      <c r="B67" s="6" t="s">
        <v>8</v>
      </c>
      <c r="C67" s="6" t="s">
        <v>9</v>
      </c>
      <c r="D67" s="5" t="s">
        <v>139</v>
      </c>
      <c r="E67" s="7" t="s">
        <v>11</v>
      </c>
      <c r="F67" s="4" t="s">
        <v>3</v>
      </c>
      <c r="G67" s="6" t="s">
        <v>9</v>
      </c>
      <c r="H67" s="5" t="s">
        <v>12</v>
      </c>
      <c r="I67" s="7" t="s">
        <v>11</v>
      </c>
      <c r="J67" s="7" t="s">
        <v>4</v>
      </c>
      <c r="K67" s="6" t="s">
        <v>9</v>
      </c>
      <c r="L67" s="5" t="s">
        <v>140</v>
      </c>
      <c r="M67" s="7" t="s">
        <v>11</v>
      </c>
      <c r="N67" s="5" t="s">
        <v>5</v>
      </c>
      <c r="O67" s="6" t="s">
        <v>9</v>
      </c>
      <c r="P67" s="11">
        <v>30</v>
      </c>
      <c r="Q67" s="7" t="s">
        <v>11</v>
      </c>
      <c r="R67" s="4" t="s">
        <v>6</v>
      </c>
      <c r="S67" s="6" t="s">
        <v>9</v>
      </c>
      <c r="T67" s="14">
        <v>25</v>
      </c>
      <c r="U67" s="7" t="s">
        <v>11</v>
      </c>
      <c r="V67" s="13" t="s">
        <v>7</v>
      </c>
      <c r="W67" s="6" t="s">
        <v>9</v>
      </c>
      <c r="X67" s="15">
        <f t="shared" ref="X67:X95" si="1">P67*T67</f>
        <v>750</v>
      </c>
    </row>
    <row r="68" ht="25.5" spans="1:24">
      <c r="A68" s="5">
        <v>66</v>
      </c>
      <c r="B68" s="6" t="s">
        <v>8</v>
      </c>
      <c r="C68" s="6" t="s">
        <v>9</v>
      </c>
      <c r="D68" s="5" t="s">
        <v>141</v>
      </c>
      <c r="E68" s="7" t="s">
        <v>11</v>
      </c>
      <c r="F68" s="4" t="s">
        <v>3</v>
      </c>
      <c r="G68" s="6" t="s">
        <v>9</v>
      </c>
      <c r="H68" s="5" t="s">
        <v>12</v>
      </c>
      <c r="I68" s="7" t="s">
        <v>11</v>
      </c>
      <c r="J68" s="7" t="s">
        <v>4</v>
      </c>
      <c r="K68" s="6" t="s">
        <v>9</v>
      </c>
      <c r="L68" s="5" t="s">
        <v>142</v>
      </c>
      <c r="M68" s="7" t="s">
        <v>11</v>
      </c>
      <c r="N68" s="5" t="s">
        <v>5</v>
      </c>
      <c r="O68" s="6" t="s">
        <v>9</v>
      </c>
      <c r="P68" s="10">
        <v>60</v>
      </c>
      <c r="Q68" s="7" t="s">
        <v>11</v>
      </c>
      <c r="R68" s="4" t="s">
        <v>6</v>
      </c>
      <c r="S68" s="6" t="s">
        <v>9</v>
      </c>
      <c r="T68" s="14">
        <v>154</v>
      </c>
      <c r="U68" s="7" t="s">
        <v>11</v>
      </c>
      <c r="V68" s="13" t="s">
        <v>7</v>
      </c>
      <c r="W68" s="6" t="s">
        <v>9</v>
      </c>
      <c r="X68" s="15">
        <f t="shared" si="1"/>
        <v>9240</v>
      </c>
    </row>
    <row r="69" ht="24.75" spans="1:24">
      <c r="A69" s="5">
        <v>67</v>
      </c>
      <c r="B69" s="6" t="s">
        <v>8</v>
      </c>
      <c r="C69" s="6" t="s">
        <v>9</v>
      </c>
      <c r="D69" s="5" t="s">
        <v>143</v>
      </c>
      <c r="E69" s="7" t="s">
        <v>11</v>
      </c>
      <c r="F69" s="4" t="s">
        <v>3</v>
      </c>
      <c r="G69" s="6" t="s">
        <v>9</v>
      </c>
      <c r="H69" s="5" t="s">
        <v>12</v>
      </c>
      <c r="I69" s="7" t="s">
        <v>11</v>
      </c>
      <c r="J69" s="7" t="s">
        <v>4</v>
      </c>
      <c r="K69" s="6" t="s">
        <v>9</v>
      </c>
      <c r="L69" s="5" t="s">
        <v>144</v>
      </c>
      <c r="M69" s="7" t="s">
        <v>11</v>
      </c>
      <c r="N69" s="5" t="s">
        <v>5</v>
      </c>
      <c r="O69" s="6" t="s">
        <v>9</v>
      </c>
      <c r="P69" s="11">
        <v>30</v>
      </c>
      <c r="Q69" s="7" t="s">
        <v>11</v>
      </c>
      <c r="R69" s="4" t="s">
        <v>6</v>
      </c>
      <c r="S69" s="6" t="s">
        <v>9</v>
      </c>
      <c r="T69" s="14">
        <v>11</v>
      </c>
      <c r="U69" s="7" t="s">
        <v>11</v>
      </c>
      <c r="V69" s="13" t="s">
        <v>7</v>
      </c>
      <c r="W69" s="6" t="s">
        <v>9</v>
      </c>
      <c r="X69" s="15">
        <f t="shared" si="1"/>
        <v>330</v>
      </c>
    </row>
    <row r="70" ht="24.75" spans="1:24">
      <c r="A70" s="5">
        <v>68</v>
      </c>
      <c r="B70" s="6" t="s">
        <v>8</v>
      </c>
      <c r="C70" s="6" t="s">
        <v>9</v>
      </c>
      <c r="D70" s="5" t="s">
        <v>145</v>
      </c>
      <c r="E70" s="7" t="s">
        <v>11</v>
      </c>
      <c r="F70" s="4" t="s">
        <v>3</v>
      </c>
      <c r="G70" s="6" t="s">
        <v>9</v>
      </c>
      <c r="H70" s="5" t="s">
        <v>12</v>
      </c>
      <c r="I70" s="7" t="s">
        <v>11</v>
      </c>
      <c r="J70" s="7" t="s">
        <v>4</v>
      </c>
      <c r="K70" s="6" t="s">
        <v>9</v>
      </c>
      <c r="L70" s="5" t="s">
        <v>146</v>
      </c>
      <c r="M70" s="7" t="s">
        <v>11</v>
      </c>
      <c r="N70" s="5" t="s">
        <v>5</v>
      </c>
      <c r="O70" s="6" t="s">
        <v>9</v>
      </c>
      <c r="P70" s="11">
        <v>4</v>
      </c>
      <c r="Q70" s="7" t="s">
        <v>11</v>
      </c>
      <c r="R70" s="4" t="s">
        <v>6</v>
      </c>
      <c r="S70" s="6" t="s">
        <v>9</v>
      </c>
      <c r="T70" s="14">
        <v>49</v>
      </c>
      <c r="U70" s="7" t="s">
        <v>11</v>
      </c>
      <c r="V70" s="13" t="s">
        <v>7</v>
      </c>
      <c r="W70" s="6" t="s">
        <v>9</v>
      </c>
      <c r="X70" s="15">
        <f t="shared" si="1"/>
        <v>196</v>
      </c>
    </row>
    <row r="71" ht="25.5" spans="1:24">
      <c r="A71" s="5">
        <v>69</v>
      </c>
      <c r="B71" s="6" t="s">
        <v>8</v>
      </c>
      <c r="C71" s="6" t="s">
        <v>9</v>
      </c>
      <c r="D71" s="5" t="s">
        <v>147</v>
      </c>
      <c r="E71" s="7" t="s">
        <v>11</v>
      </c>
      <c r="F71" s="4" t="s">
        <v>3</v>
      </c>
      <c r="G71" s="6" t="s">
        <v>9</v>
      </c>
      <c r="H71" s="5" t="s">
        <v>12</v>
      </c>
      <c r="I71" s="7" t="s">
        <v>11</v>
      </c>
      <c r="J71" s="7" t="s">
        <v>4</v>
      </c>
      <c r="K71" s="6" t="s">
        <v>9</v>
      </c>
      <c r="L71" s="5" t="s">
        <v>148</v>
      </c>
      <c r="M71" s="7" t="s">
        <v>11</v>
      </c>
      <c r="N71" s="5" t="s">
        <v>5</v>
      </c>
      <c r="O71" s="6" t="s">
        <v>9</v>
      </c>
      <c r="P71" s="11">
        <v>250</v>
      </c>
      <c r="Q71" s="7" t="s">
        <v>11</v>
      </c>
      <c r="R71" s="4" t="s">
        <v>6</v>
      </c>
      <c r="S71" s="6" t="s">
        <v>9</v>
      </c>
      <c r="T71" s="14">
        <v>84</v>
      </c>
      <c r="U71" s="7" t="s">
        <v>11</v>
      </c>
      <c r="V71" s="13" t="s">
        <v>7</v>
      </c>
      <c r="W71" s="6" t="s">
        <v>9</v>
      </c>
      <c r="X71" s="15">
        <f t="shared" si="1"/>
        <v>21000</v>
      </c>
    </row>
    <row r="72" ht="36.75" spans="1:24">
      <c r="A72" s="5">
        <v>70</v>
      </c>
      <c r="B72" s="6" t="s">
        <v>8</v>
      </c>
      <c r="C72" s="6" t="s">
        <v>9</v>
      </c>
      <c r="D72" s="5" t="s">
        <v>149</v>
      </c>
      <c r="E72" s="7" t="s">
        <v>11</v>
      </c>
      <c r="F72" s="4" t="s">
        <v>3</v>
      </c>
      <c r="G72" s="6" t="s">
        <v>9</v>
      </c>
      <c r="H72" s="5" t="s">
        <v>12</v>
      </c>
      <c r="I72" s="7" t="s">
        <v>11</v>
      </c>
      <c r="J72" s="7" t="s">
        <v>4</v>
      </c>
      <c r="K72" s="6" t="s">
        <v>9</v>
      </c>
      <c r="L72" s="5" t="s">
        <v>150</v>
      </c>
      <c r="M72" s="7" t="s">
        <v>11</v>
      </c>
      <c r="N72" s="5" t="s">
        <v>5</v>
      </c>
      <c r="O72" s="6" t="s">
        <v>9</v>
      </c>
      <c r="P72" s="11">
        <v>100</v>
      </c>
      <c r="Q72" s="7" t="s">
        <v>11</v>
      </c>
      <c r="R72" s="4" t="s">
        <v>6</v>
      </c>
      <c r="S72" s="6" t="s">
        <v>9</v>
      </c>
      <c r="T72" s="14">
        <v>560</v>
      </c>
      <c r="U72" s="7" t="s">
        <v>11</v>
      </c>
      <c r="V72" s="13" t="s">
        <v>7</v>
      </c>
      <c r="W72" s="6" t="s">
        <v>9</v>
      </c>
      <c r="X72" s="15">
        <f t="shared" si="1"/>
        <v>56000</v>
      </c>
    </row>
    <row r="73" ht="37.5" spans="1:24">
      <c r="A73" s="5">
        <v>71</v>
      </c>
      <c r="B73" s="6" t="s">
        <v>8</v>
      </c>
      <c r="C73" s="6" t="s">
        <v>9</v>
      </c>
      <c r="D73" s="5" t="s">
        <v>151</v>
      </c>
      <c r="E73" s="7" t="s">
        <v>11</v>
      </c>
      <c r="F73" s="4" t="s">
        <v>3</v>
      </c>
      <c r="G73" s="6" t="s">
        <v>9</v>
      </c>
      <c r="H73" s="5" t="s">
        <v>12</v>
      </c>
      <c r="I73" s="7" t="s">
        <v>11</v>
      </c>
      <c r="J73" s="7" t="s">
        <v>4</v>
      </c>
      <c r="K73" s="6" t="s">
        <v>9</v>
      </c>
      <c r="L73" s="5" t="s">
        <v>152</v>
      </c>
      <c r="M73" s="7" t="s">
        <v>11</v>
      </c>
      <c r="N73" s="5" t="s">
        <v>5</v>
      </c>
      <c r="O73" s="6" t="s">
        <v>9</v>
      </c>
      <c r="P73" s="11">
        <v>800</v>
      </c>
      <c r="Q73" s="7" t="s">
        <v>11</v>
      </c>
      <c r="R73" s="4" t="s">
        <v>6</v>
      </c>
      <c r="S73" s="6" t="s">
        <v>9</v>
      </c>
      <c r="T73" s="14">
        <v>52</v>
      </c>
      <c r="U73" s="7" t="s">
        <v>11</v>
      </c>
      <c r="V73" s="13" t="s">
        <v>7</v>
      </c>
      <c r="W73" s="6" t="s">
        <v>9</v>
      </c>
      <c r="X73" s="15">
        <f t="shared" si="1"/>
        <v>41600</v>
      </c>
    </row>
    <row r="74" ht="25.5" spans="1:24">
      <c r="A74" s="5">
        <v>72</v>
      </c>
      <c r="B74" s="6" t="s">
        <v>8</v>
      </c>
      <c r="C74" s="6" t="s">
        <v>9</v>
      </c>
      <c r="D74" s="5" t="s">
        <v>153</v>
      </c>
      <c r="E74" s="7" t="s">
        <v>11</v>
      </c>
      <c r="F74" s="4" t="s">
        <v>3</v>
      </c>
      <c r="G74" s="6" t="s">
        <v>9</v>
      </c>
      <c r="H74" s="5" t="s">
        <v>12</v>
      </c>
      <c r="I74" s="7" t="s">
        <v>11</v>
      </c>
      <c r="J74" s="7" t="s">
        <v>4</v>
      </c>
      <c r="K74" s="6" t="s">
        <v>9</v>
      </c>
      <c r="L74" s="5" t="s">
        <v>154</v>
      </c>
      <c r="M74" s="7" t="s">
        <v>11</v>
      </c>
      <c r="N74" s="5" t="s">
        <v>5</v>
      </c>
      <c r="O74" s="6" t="s">
        <v>9</v>
      </c>
      <c r="P74" s="10">
        <v>250</v>
      </c>
      <c r="Q74" s="7" t="s">
        <v>11</v>
      </c>
      <c r="R74" s="4" t="s">
        <v>6</v>
      </c>
      <c r="S74" s="6" t="s">
        <v>9</v>
      </c>
      <c r="T74" s="14">
        <v>63</v>
      </c>
      <c r="U74" s="7" t="s">
        <v>11</v>
      </c>
      <c r="V74" s="13" t="s">
        <v>7</v>
      </c>
      <c r="W74" s="6" t="s">
        <v>9</v>
      </c>
      <c r="X74" s="15">
        <f t="shared" si="1"/>
        <v>15750</v>
      </c>
    </row>
    <row r="75" ht="24.75" spans="1:24">
      <c r="A75" s="5">
        <v>73</v>
      </c>
      <c r="B75" s="6" t="s">
        <v>8</v>
      </c>
      <c r="C75" s="6" t="s">
        <v>9</v>
      </c>
      <c r="D75" s="5" t="s">
        <v>155</v>
      </c>
      <c r="E75" s="7" t="s">
        <v>11</v>
      </c>
      <c r="F75" s="4" t="s">
        <v>3</v>
      </c>
      <c r="G75" s="6" t="s">
        <v>9</v>
      </c>
      <c r="H75" s="5" t="s">
        <v>12</v>
      </c>
      <c r="I75" s="7" t="s">
        <v>11</v>
      </c>
      <c r="J75" s="7" t="s">
        <v>4</v>
      </c>
      <c r="K75" s="6" t="s">
        <v>9</v>
      </c>
      <c r="L75" s="5" t="s">
        <v>156</v>
      </c>
      <c r="M75" s="7" t="s">
        <v>11</v>
      </c>
      <c r="N75" s="5" t="s">
        <v>5</v>
      </c>
      <c r="O75" s="6" t="s">
        <v>9</v>
      </c>
      <c r="P75" s="10">
        <v>60</v>
      </c>
      <c r="Q75" s="7" t="s">
        <v>11</v>
      </c>
      <c r="R75" s="4" t="s">
        <v>6</v>
      </c>
      <c r="S75" s="6" t="s">
        <v>9</v>
      </c>
      <c r="T75" s="14">
        <v>63</v>
      </c>
      <c r="U75" s="7" t="s">
        <v>11</v>
      </c>
      <c r="V75" s="13" t="s">
        <v>7</v>
      </c>
      <c r="W75" s="6" t="s">
        <v>9</v>
      </c>
      <c r="X75" s="15">
        <f t="shared" si="1"/>
        <v>3780</v>
      </c>
    </row>
    <row r="76" ht="25.5" spans="1:24">
      <c r="A76" s="5">
        <v>74</v>
      </c>
      <c r="B76" s="6" t="s">
        <v>8</v>
      </c>
      <c r="C76" s="6" t="s">
        <v>9</v>
      </c>
      <c r="D76" s="5" t="s">
        <v>157</v>
      </c>
      <c r="E76" s="7" t="s">
        <v>11</v>
      </c>
      <c r="F76" s="4" t="s">
        <v>3</v>
      </c>
      <c r="G76" s="6" t="s">
        <v>9</v>
      </c>
      <c r="H76" s="5" t="s">
        <v>12</v>
      </c>
      <c r="I76" s="7" t="s">
        <v>11</v>
      </c>
      <c r="J76" s="7" t="s">
        <v>4</v>
      </c>
      <c r="K76" s="6" t="s">
        <v>9</v>
      </c>
      <c r="L76" s="5" t="s">
        <v>158</v>
      </c>
      <c r="M76" s="7" t="s">
        <v>11</v>
      </c>
      <c r="N76" s="5" t="s">
        <v>5</v>
      </c>
      <c r="O76" s="6" t="s">
        <v>9</v>
      </c>
      <c r="P76" s="10">
        <v>260</v>
      </c>
      <c r="Q76" s="7" t="s">
        <v>11</v>
      </c>
      <c r="R76" s="4" t="s">
        <v>6</v>
      </c>
      <c r="S76" s="6" t="s">
        <v>9</v>
      </c>
      <c r="T76" s="14">
        <v>22</v>
      </c>
      <c r="U76" s="7" t="s">
        <v>11</v>
      </c>
      <c r="V76" s="13" t="s">
        <v>7</v>
      </c>
      <c r="W76" s="6" t="s">
        <v>9</v>
      </c>
      <c r="X76" s="15">
        <f t="shared" si="1"/>
        <v>5720</v>
      </c>
    </row>
    <row r="77" ht="36.75" spans="1:24">
      <c r="A77" s="5">
        <v>75</v>
      </c>
      <c r="B77" s="6" t="s">
        <v>8</v>
      </c>
      <c r="C77" s="6" t="s">
        <v>9</v>
      </c>
      <c r="D77" s="5" t="s">
        <v>159</v>
      </c>
      <c r="E77" s="7" t="s">
        <v>11</v>
      </c>
      <c r="F77" s="4" t="s">
        <v>3</v>
      </c>
      <c r="G77" s="6" t="s">
        <v>9</v>
      </c>
      <c r="H77" s="5" t="s">
        <v>12</v>
      </c>
      <c r="I77" s="7" t="s">
        <v>11</v>
      </c>
      <c r="J77" s="7" t="s">
        <v>4</v>
      </c>
      <c r="K77" s="6" t="s">
        <v>9</v>
      </c>
      <c r="L77" s="5" t="s">
        <v>160</v>
      </c>
      <c r="M77" s="7" t="s">
        <v>11</v>
      </c>
      <c r="N77" s="5" t="s">
        <v>5</v>
      </c>
      <c r="O77" s="6" t="s">
        <v>9</v>
      </c>
      <c r="P77" s="10">
        <v>60</v>
      </c>
      <c r="Q77" s="7" t="s">
        <v>11</v>
      </c>
      <c r="R77" s="4" t="s">
        <v>6</v>
      </c>
      <c r="S77" s="6" t="s">
        <v>9</v>
      </c>
      <c r="T77" s="14">
        <v>175</v>
      </c>
      <c r="U77" s="7" t="s">
        <v>11</v>
      </c>
      <c r="V77" s="13" t="s">
        <v>7</v>
      </c>
      <c r="W77" s="6" t="s">
        <v>9</v>
      </c>
      <c r="X77" s="15">
        <f t="shared" si="1"/>
        <v>10500</v>
      </c>
    </row>
    <row r="78" ht="37.5" spans="1:24">
      <c r="A78" s="5">
        <v>76</v>
      </c>
      <c r="B78" s="6" t="s">
        <v>8</v>
      </c>
      <c r="C78" s="6" t="s">
        <v>9</v>
      </c>
      <c r="D78" s="5" t="s">
        <v>161</v>
      </c>
      <c r="E78" s="7" t="s">
        <v>11</v>
      </c>
      <c r="F78" s="4" t="s">
        <v>3</v>
      </c>
      <c r="G78" s="6" t="s">
        <v>9</v>
      </c>
      <c r="H78" s="5" t="s">
        <v>12</v>
      </c>
      <c r="I78" s="7" t="s">
        <v>11</v>
      </c>
      <c r="J78" s="7" t="s">
        <v>4</v>
      </c>
      <c r="K78" s="6" t="s">
        <v>9</v>
      </c>
      <c r="L78" s="5" t="s">
        <v>162</v>
      </c>
      <c r="M78" s="7" t="s">
        <v>11</v>
      </c>
      <c r="N78" s="5" t="s">
        <v>5</v>
      </c>
      <c r="O78" s="6" t="s">
        <v>9</v>
      </c>
      <c r="P78" s="10">
        <v>10</v>
      </c>
      <c r="Q78" s="7" t="s">
        <v>11</v>
      </c>
      <c r="R78" s="4" t="s">
        <v>6</v>
      </c>
      <c r="S78" s="6" t="s">
        <v>9</v>
      </c>
      <c r="T78" s="14">
        <v>63</v>
      </c>
      <c r="U78" s="7" t="s">
        <v>11</v>
      </c>
      <c r="V78" s="13" t="s">
        <v>7</v>
      </c>
      <c r="W78" s="6" t="s">
        <v>9</v>
      </c>
      <c r="X78" s="15">
        <f t="shared" si="1"/>
        <v>630</v>
      </c>
    </row>
    <row r="79" ht="24" spans="1:24">
      <c r="A79" s="5">
        <v>77</v>
      </c>
      <c r="B79" s="6" t="s">
        <v>8</v>
      </c>
      <c r="C79" s="6" t="s">
        <v>9</v>
      </c>
      <c r="D79" s="5" t="s">
        <v>163</v>
      </c>
      <c r="E79" s="7" t="s">
        <v>11</v>
      </c>
      <c r="F79" s="4" t="s">
        <v>3</v>
      </c>
      <c r="G79" s="6" t="s">
        <v>9</v>
      </c>
      <c r="H79" s="5" t="s">
        <v>12</v>
      </c>
      <c r="I79" s="7" t="s">
        <v>11</v>
      </c>
      <c r="J79" s="7" t="s">
        <v>4</v>
      </c>
      <c r="K79" s="6" t="s">
        <v>9</v>
      </c>
      <c r="L79" s="5" t="s">
        <v>164</v>
      </c>
      <c r="M79" s="7" t="s">
        <v>11</v>
      </c>
      <c r="N79" s="5" t="s">
        <v>5</v>
      </c>
      <c r="O79" s="6" t="s">
        <v>9</v>
      </c>
      <c r="P79" s="10">
        <v>1</v>
      </c>
      <c r="Q79" s="7" t="s">
        <v>11</v>
      </c>
      <c r="R79" s="4" t="s">
        <v>6</v>
      </c>
      <c r="S79" s="6" t="s">
        <v>9</v>
      </c>
      <c r="T79" s="14">
        <v>245</v>
      </c>
      <c r="U79" s="7" t="s">
        <v>11</v>
      </c>
      <c r="V79" s="13" t="s">
        <v>7</v>
      </c>
      <c r="W79" s="6" t="s">
        <v>9</v>
      </c>
      <c r="X79" s="15">
        <f t="shared" si="1"/>
        <v>245</v>
      </c>
    </row>
    <row r="80" ht="24.75" spans="1:24">
      <c r="A80" s="5">
        <v>78</v>
      </c>
      <c r="B80" s="6" t="s">
        <v>8</v>
      </c>
      <c r="C80" s="6" t="s">
        <v>9</v>
      </c>
      <c r="D80" s="5" t="s">
        <v>165</v>
      </c>
      <c r="E80" s="7" t="s">
        <v>11</v>
      </c>
      <c r="F80" s="4" t="s">
        <v>3</v>
      </c>
      <c r="G80" s="6" t="s">
        <v>9</v>
      </c>
      <c r="H80" s="5" t="s">
        <v>12</v>
      </c>
      <c r="I80" s="7" t="s">
        <v>11</v>
      </c>
      <c r="J80" s="7" t="s">
        <v>4</v>
      </c>
      <c r="K80" s="6" t="s">
        <v>9</v>
      </c>
      <c r="L80" s="5" t="s">
        <v>166</v>
      </c>
      <c r="M80" s="7" t="s">
        <v>11</v>
      </c>
      <c r="N80" s="5" t="s">
        <v>5</v>
      </c>
      <c r="O80" s="6" t="s">
        <v>9</v>
      </c>
      <c r="P80" s="10">
        <v>15</v>
      </c>
      <c r="Q80" s="7" t="s">
        <v>11</v>
      </c>
      <c r="R80" s="4" t="s">
        <v>6</v>
      </c>
      <c r="S80" s="6" t="s">
        <v>9</v>
      </c>
      <c r="T80" s="14">
        <v>49</v>
      </c>
      <c r="U80" s="7" t="s">
        <v>11</v>
      </c>
      <c r="V80" s="13" t="s">
        <v>7</v>
      </c>
      <c r="W80" s="6" t="s">
        <v>9</v>
      </c>
      <c r="X80" s="15">
        <f t="shared" si="1"/>
        <v>735</v>
      </c>
    </row>
    <row r="81" ht="24.75" spans="1:24">
      <c r="A81" s="5">
        <v>79</v>
      </c>
      <c r="B81" s="6" t="s">
        <v>8</v>
      </c>
      <c r="C81" s="6" t="s">
        <v>9</v>
      </c>
      <c r="D81" s="5" t="s">
        <v>167</v>
      </c>
      <c r="E81" s="7" t="s">
        <v>11</v>
      </c>
      <c r="F81" s="4" t="s">
        <v>3</v>
      </c>
      <c r="G81" s="6" t="s">
        <v>9</v>
      </c>
      <c r="H81" s="5" t="s">
        <v>12</v>
      </c>
      <c r="I81" s="7" t="s">
        <v>11</v>
      </c>
      <c r="J81" s="7" t="s">
        <v>4</v>
      </c>
      <c r="K81" s="6" t="s">
        <v>9</v>
      </c>
      <c r="L81" s="5" t="s">
        <v>168</v>
      </c>
      <c r="M81" s="7" t="s">
        <v>11</v>
      </c>
      <c r="N81" s="5" t="s">
        <v>5</v>
      </c>
      <c r="O81" s="6" t="s">
        <v>9</v>
      </c>
      <c r="P81" s="10">
        <v>150</v>
      </c>
      <c r="Q81" s="7" t="s">
        <v>11</v>
      </c>
      <c r="R81" s="4" t="s">
        <v>6</v>
      </c>
      <c r="S81" s="6" t="s">
        <v>9</v>
      </c>
      <c r="T81" s="14">
        <v>22</v>
      </c>
      <c r="U81" s="7" t="s">
        <v>11</v>
      </c>
      <c r="V81" s="13" t="s">
        <v>7</v>
      </c>
      <c r="W81" s="6" t="s">
        <v>9</v>
      </c>
      <c r="X81" s="15">
        <f t="shared" si="1"/>
        <v>3300</v>
      </c>
    </row>
    <row r="82" ht="24.75" spans="1:24">
      <c r="A82" s="5">
        <v>80</v>
      </c>
      <c r="B82" s="6" t="s">
        <v>8</v>
      </c>
      <c r="C82" s="6" t="s">
        <v>9</v>
      </c>
      <c r="D82" s="5" t="s">
        <v>169</v>
      </c>
      <c r="E82" s="7" t="s">
        <v>11</v>
      </c>
      <c r="F82" s="4" t="s">
        <v>3</v>
      </c>
      <c r="G82" s="6" t="s">
        <v>9</v>
      </c>
      <c r="H82" s="5" t="s">
        <v>12</v>
      </c>
      <c r="I82" s="7" t="s">
        <v>11</v>
      </c>
      <c r="J82" s="7" t="s">
        <v>4</v>
      </c>
      <c r="K82" s="6" t="s">
        <v>9</v>
      </c>
      <c r="L82" s="5" t="s">
        <v>170</v>
      </c>
      <c r="M82" s="7" t="s">
        <v>11</v>
      </c>
      <c r="N82" s="5" t="s">
        <v>5</v>
      </c>
      <c r="O82" s="6" t="s">
        <v>9</v>
      </c>
      <c r="P82" s="10">
        <v>180</v>
      </c>
      <c r="Q82" s="7" t="s">
        <v>11</v>
      </c>
      <c r="R82" s="4" t="s">
        <v>6</v>
      </c>
      <c r="S82" s="6" t="s">
        <v>9</v>
      </c>
      <c r="T82" s="14">
        <v>49</v>
      </c>
      <c r="U82" s="7" t="s">
        <v>11</v>
      </c>
      <c r="V82" s="13" t="s">
        <v>7</v>
      </c>
      <c r="W82" s="6" t="s">
        <v>9</v>
      </c>
      <c r="X82" s="15">
        <f t="shared" si="1"/>
        <v>8820</v>
      </c>
    </row>
    <row r="83" ht="25.5" spans="1:24">
      <c r="A83" s="5">
        <v>81</v>
      </c>
      <c r="B83" s="6" t="s">
        <v>8</v>
      </c>
      <c r="C83" s="6" t="s">
        <v>9</v>
      </c>
      <c r="D83" s="5" t="s">
        <v>171</v>
      </c>
      <c r="E83" s="7" t="s">
        <v>11</v>
      </c>
      <c r="F83" s="4" t="s">
        <v>3</v>
      </c>
      <c r="G83" s="6" t="s">
        <v>9</v>
      </c>
      <c r="H83" s="5" t="s">
        <v>12</v>
      </c>
      <c r="I83" s="7" t="s">
        <v>11</v>
      </c>
      <c r="J83" s="7" t="s">
        <v>4</v>
      </c>
      <c r="K83" s="6" t="s">
        <v>9</v>
      </c>
      <c r="L83" s="5" t="s">
        <v>172</v>
      </c>
      <c r="M83" s="7" t="s">
        <v>11</v>
      </c>
      <c r="N83" s="5" t="s">
        <v>5</v>
      </c>
      <c r="O83" s="6" t="s">
        <v>9</v>
      </c>
      <c r="P83" s="10">
        <v>2</v>
      </c>
      <c r="Q83" s="7" t="s">
        <v>11</v>
      </c>
      <c r="R83" s="4" t="s">
        <v>6</v>
      </c>
      <c r="S83" s="6" t="s">
        <v>9</v>
      </c>
      <c r="T83" s="14">
        <v>35</v>
      </c>
      <c r="U83" s="7" t="s">
        <v>11</v>
      </c>
      <c r="V83" s="13" t="s">
        <v>7</v>
      </c>
      <c r="W83" s="6" t="s">
        <v>9</v>
      </c>
      <c r="X83" s="15">
        <f t="shared" si="1"/>
        <v>70</v>
      </c>
    </row>
    <row r="84" ht="24.75" spans="1:24">
      <c r="A84" s="5">
        <v>82</v>
      </c>
      <c r="B84" s="6" t="s">
        <v>8</v>
      </c>
      <c r="C84" s="6" t="s">
        <v>9</v>
      </c>
      <c r="D84" s="5" t="s">
        <v>173</v>
      </c>
      <c r="E84" s="7" t="s">
        <v>11</v>
      </c>
      <c r="F84" s="4" t="s">
        <v>3</v>
      </c>
      <c r="G84" s="6" t="s">
        <v>9</v>
      </c>
      <c r="H84" s="5" t="s">
        <v>12</v>
      </c>
      <c r="I84" s="7" t="s">
        <v>11</v>
      </c>
      <c r="J84" s="7" t="s">
        <v>4</v>
      </c>
      <c r="K84" s="6" t="s">
        <v>9</v>
      </c>
      <c r="L84" s="5" t="s">
        <v>174</v>
      </c>
      <c r="M84" s="7" t="s">
        <v>11</v>
      </c>
      <c r="N84" s="5" t="s">
        <v>5</v>
      </c>
      <c r="O84" s="6" t="s">
        <v>9</v>
      </c>
      <c r="P84" s="10">
        <v>40</v>
      </c>
      <c r="Q84" s="7" t="s">
        <v>11</v>
      </c>
      <c r="R84" s="4" t="s">
        <v>6</v>
      </c>
      <c r="S84" s="6" t="s">
        <v>9</v>
      </c>
      <c r="T84" s="14">
        <v>34</v>
      </c>
      <c r="U84" s="7" t="s">
        <v>11</v>
      </c>
      <c r="V84" s="13" t="s">
        <v>7</v>
      </c>
      <c r="W84" s="6" t="s">
        <v>9</v>
      </c>
      <c r="X84" s="15">
        <f t="shared" si="1"/>
        <v>1360</v>
      </c>
    </row>
    <row r="85" ht="25.5" spans="1:24">
      <c r="A85" s="5">
        <v>83</v>
      </c>
      <c r="B85" s="6" t="s">
        <v>8</v>
      </c>
      <c r="C85" s="6" t="s">
        <v>9</v>
      </c>
      <c r="D85" s="5" t="s">
        <v>175</v>
      </c>
      <c r="E85" s="7" t="s">
        <v>11</v>
      </c>
      <c r="F85" s="4" t="s">
        <v>3</v>
      </c>
      <c r="G85" s="6" t="s">
        <v>9</v>
      </c>
      <c r="H85" s="5" t="s">
        <v>12</v>
      </c>
      <c r="I85" s="7" t="s">
        <v>11</v>
      </c>
      <c r="J85" s="7" t="s">
        <v>4</v>
      </c>
      <c r="K85" s="6" t="s">
        <v>9</v>
      </c>
      <c r="L85" s="5" t="s">
        <v>176</v>
      </c>
      <c r="M85" s="7" t="s">
        <v>11</v>
      </c>
      <c r="N85" s="5" t="s">
        <v>5</v>
      </c>
      <c r="O85" s="6" t="s">
        <v>9</v>
      </c>
      <c r="P85" s="10">
        <v>8</v>
      </c>
      <c r="Q85" s="7" t="s">
        <v>11</v>
      </c>
      <c r="R85" s="4" t="s">
        <v>6</v>
      </c>
      <c r="S85" s="6" t="s">
        <v>9</v>
      </c>
      <c r="T85" s="14">
        <v>45</v>
      </c>
      <c r="U85" s="7" t="s">
        <v>11</v>
      </c>
      <c r="V85" s="13" t="s">
        <v>7</v>
      </c>
      <c r="W85" s="6" t="s">
        <v>9</v>
      </c>
      <c r="X85" s="15">
        <f t="shared" si="1"/>
        <v>360</v>
      </c>
    </row>
    <row r="86" ht="25.5" spans="1:24">
      <c r="A86" s="5">
        <v>84</v>
      </c>
      <c r="B86" s="6" t="s">
        <v>8</v>
      </c>
      <c r="C86" s="6" t="s">
        <v>9</v>
      </c>
      <c r="D86" s="5" t="s">
        <v>177</v>
      </c>
      <c r="E86" s="7" t="s">
        <v>11</v>
      </c>
      <c r="F86" s="4" t="s">
        <v>3</v>
      </c>
      <c r="G86" s="6" t="s">
        <v>9</v>
      </c>
      <c r="H86" s="5" t="s">
        <v>12</v>
      </c>
      <c r="I86" s="7" t="s">
        <v>11</v>
      </c>
      <c r="J86" s="7" t="s">
        <v>4</v>
      </c>
      <c r="K86" s="6" t="s">
        <v>9</v>
      </c>
      <c r="L86" s="17" t="s">
        <v>178</v>
      </c>
      <c r="M86" s="7" t="s">
        <v>11</v>
      </c>
      <c r="N86" s="5" t="s">
        <v>5</v>
      </c>
      <c r="O86" s="6" t="s">
        <v>9</v>
      </c>
      <c r="P86" s="10">
        <v>240</v>
      </c>
      <c r="Q86" s="7" t="s">
        <v>11</v>
      </c>
      <c r="R86" s="4" t="s">
        <v>6</v>
      </c>
      <c r="S86" s="6" t="s">
        <v>9</v>
      </c>
      <c r="T86" s="14">
        <v>364</v>
      </c>
      <c r="U86" s="7" t="s">
        <v>11</v>
      </c>
      <c r="V86" s="13" t="s">
        <v>7</v>
      </c>
      <c r="W86" s="6" t="s">
        <v>9</v>
      </c>
      <c r="X86" s="15">
        <f t="shared" si="1"/>
        <v>87360</v>
      </c>
    </row>
    <row r="87" ht="24.75" spans="1:24">
      <c r="A87" s="5">
        <v>85</v>
      </c>
      <c r="B87" s="6" t="s">
        <v>8</v>
      </c>
      <c r="C87" s="6" t="s">
        <v>9</v>
      </c>
      <c r="D87" s="5" t="s">
        <v>179</v>
      </c>
      <c r="E87" s="7" t="s">
        <v>11</v>
      </c>
      <c r="F87" s="4" t="s">
        <v>3</v>
      </c>
      <c r="G87" s="6" t="s">
        <v>9</v>
      </c>
      <c r="H87" s="5" t="s">
        <v>12</v>
      </c>
      <c r="I87" s="7" t="s">
        <v>11</v>
      </c>
      <c r="J87" s="7" t="s">
        <v>4</v>
      </c>
      <c r="K87" s="6" t="s">
        <v>9</v>
      </c>
      <c r="L87" s="5" t="s">
        <v>180</v>
      </c>
      <c r="M87" s="7" t="s">
        <v>11</v>
      </c>
      <c r="N87" s="5" t="s">
        <v>5</v>
      </c>
      <c r="O87" s="6" t="s">
        <v>9</v>
      </c>
      <c r="P87" s="10">
        <v>20</v>
      </c>
      <c r="Q87" s="7" t="s">
        <v>11</v>
      </c>
      <c r="R87" s="4" t="s">
        <v>6</v>
      </c>
      <c r="S87" s="6" t="s">
        <v>9</v>
      </c>
      <c r="T87" s="14">
        <v>94</v>
      </c>
      <c r="U87" s="7" t="s">
        <v>11</v>
      </c>
      <c r="V87" s="13" t="s">
        <v>7</v>
      </c>
      <c r="W87" s="6" t="s">
        <v>9</v>
      </c>
      <c r="X87" s="15">
        <f t="shared" si="1"/>
        <v>1880</v>
      </c>
    </row>
    <row r="88" ht="36.75" spans="1:24">
      <c r="A88" s="5">
        <v>86</v>
      </c>
      <c r="B88" s="6" t="s">
        <v>8</v>
      </c>
      <c r="C88" s="6" t="s">
        <v>9</v>
      </c>
      <c r="D88" s="5" t="s">
        <v>181</v>
      </c>
      <c r="E88" s="7" t="s">
        <v>11</v>
      </c>
      <c r="F88" s="4" t="s">
        <v>3</v>
      </c>
      <c r="G88" s="6" t="s">
        <v>9</v>
      </c>
      <c r="H88" s="5" t="s">
        <v>12</v>
      </c>
      <c r="I88" s="7" t="s">
        <v>11</v>
      </c>
      <c r="J88" s="7" t="s">
        <v>4</v>
      </c>
      <c r="K88" s="6" t="s">
        <v>9</v>
      </c>
      <c r="L88" s="5" t="s">
        <v>182</v>
      </c>
      <c r="M88" s="7" t="s">
        <v>11</v>
      </c>
      <c r="N88" s="5" t="s">
        <v>5</v>
      </c>
      <c r="O88" s="6" t="s">
        <v>9</v>
      </c>
      <c r="P88" s="10">
        <v>100</v>
      </c>
      <c r="Q88" s="7" t="s">
        <v>11</v>
      </c>
      <c r="R88" s="4" t="s">
        <v>6</v>
      </c>
      <c r="S88" s="6" t="s">
        <v>9</v>
      </c>
      <c r="T88" s="14">
        <v>49</v>
      </c>
      <c r="U88" s="7" t="s">
        <v>11</v>
      </c>
      <c r="V88" s="13" t="s">
        <v>7</v>
      </c>
      <c r="W88" s="6" t="s">
        <v>9</v>
      </c>
      <c r="X88" s="15">
        <f t="shared" si="1"/>
        <v>4900</v>
      </c>
    </row>
    <row r="89" ht="24.75" spans="1:24">
      <c r="A89" s="5">
        <v>87</v>
      </c>
      <c r="B89" s="6" t="s">
        <v>8</v>
      </c>
      <c r="C89" s="6" t="s">
        <v>9</v>
      </c>
      <c r="D89" s="5" t="s">
        <v>183</v>
      </c>
      <c r="E89" s="7" t="s">
        <v>11</v>
      </c>
      <c r="F89" s="4" t="s">
        <v>3</v>
      </c>
      <c r="G89" s="6" t="s">
        <v>9</v>
      </c>
      <c r="H89" s="5" t="s">
        <v>12</v>
      </c>
      <c r="I89" s="7" t="s">
        <v>11</v>
      </c>
      <c r="J89" s="7" t="s">
        <v>4</v>
      </c>
      <c r="K89" s="6" t="s">
        <v>9</v>
      </c>
      <c r="L89" s="5" t="s">
        <v>184</v>
      </c>
      <c r="M89" s="7" t="s">
        <v>11</v>
      </c>
      <c r="N89" s="5" t="s">
        <v>5</v>
      </c>
      <c r="O89" s="6" t="s">
        <v>9</v>
      </c>
      <c r="P89" s="10">
        <v>4</v>
      </c>
      <c r="Q89" s="7" t="s">
        <v>11</v>
      </c>
      <c r="R89" s="4" t="s">
        <v>6</v>
      </c>
      <c r="S89" s="6" t="s">
        <v>9</v>
      </c>
      <c r="T89" s="14">
        <v>69</v>
      </c>
      <c r="U89" s="7" t="s">
        <v>11</v>
      </c>
      <c r="V89" s="13" t="s">
        <v>7</v>
      </c>
      <c r="W89" s="6" t="s">
        <v>9</v>
      </c>
      <c r="X89" s="15">
        <f t="shared" si="1"/>
        <v>276</v>
      </c>
    </row>
    <row r="90" ht="24.75" spans="1:24">
      <c r="A90" s="5">
        <v>88</v>
      </c>
      <c r="B90" s="6" t="s">
        <v>8</v>
      </c>
      <c r="C90" s="6" t="s">
        <v>9</v>
      </c>
      <c r="D90" s="5" t="s">
        <v>185</v>
      </c>
      <c r="E90" s="7" t="s">
        <v>11</v>
      </c>
      <c r="F90" s="4" t="s">
        <v>3</v>
      </c>
      <c r="G90" s="6" t="s">
        <v>9</v>
      </c>
      <c r="H90" s="5" t="s">
        <v>12</v>
      </c>
      <c r="I90" s="7" t="s">
        <v>11</v>
      </c>
      <c r="J90" s="7" t="s">
        <v>4</v>
      </c>
      <c r="K90" s="6" t="s">
        <v>9</v>
      </c>
      <c r="L90" s="17" t="s">
        <v>186</v>
      </c>
      <c r="M90" s="7" t="s">
        <v>11</v>
      </c>
      <c r="N90" s="5" t="s">
        <v>5</v>
      </c>
      <c r="O90" s="6" t="s">
        <v>9</v>
      </c>
      <c r="P90" s="10">
        <v>80</v>
      </c>
      <c r="Q90" s="7" t="s">
        <v>11</v>
      </c>
      <c r="R90" s="4" t="s">
        <v>6</v>
      </c>
      <c r="S90" s="6" t="s">
        <v>9</v>
      </c>
      <c r="T90" s="14">
        <v>101</v>
      </c>
      <c r="U90" s="7" t="s">
        <v>11</v>
      </c>
      <c r="V90" s="13" t="s">
        <v>7</v>
      </c>
      <c r="W90" s="6" t="s">
        <v>9</v>
      </c>
      <c r="X90" s="15">
        <f t="shared" si="1"/>
        <v>8080</v>
      </c>
    </row>
    <row r="91" ht="25.5" spans="1:24">
      <c r="A91" s="5">
        <v>89</v>
      </c>
      <c r="B91" s="6" t="s">
        <v>8</v>
      </c>
      <c r="C91" s="6" t="s">
        <v>9</v>
      </c>
      <c r="D91" s="5" t="s">
        <v>187</v>
      </c>
      <c r="E91" s="7" t="s">
        <v>11</v>
      </c>
      <c r="F91" s="4" t="s">
        <v>3</v>
      </c>
      <c r="G91" s="6" t="s">
        <v>9</v>
      </c>
      <c r="H91" s="5" t="s">
        <v>12</v>
      </c>
      <c r="I91" s="7" t="s">
        <v>11</v>
      </c>
      <c r="J91" s="7" t="s">
        <v>4</v>
      </c>
      <c r="K91" s="6" t="s">
        <v>9</v>
      </c>
      <c r="L91" s="5" t="s">
        <v>188</v>
      </c>
      <c r="M91" s="7" t="s">
        <v>11</v>
      </c>
      <c r="N91" s="5" t="s">
        <v>5</v>
      </c>
      <c r="O91" s="6" t="s">
        <v>9</v>
      </c>
      <c r="P91" s="10">
        <v>60</v>
      </c>
      <c r="Q91" s="7" t="s">
        <v>11</v>
      </c>
      <c r="R91" s="4" t="s">
        <v>6</v>
      </c>
      <c r="S91" s="6" t="s">
        <v>9</v>
      </c>
      <c r="T91" s="14">
        <v>14</v>
      </c>
      <c r="U91" s="7" t="s">
        <v>11</v>
      </c>
      <c r="V91" s="13" t="s">
        <v>7</v>
      </c>
      <c r="W91" s="6" t="s">
        <v>9</v>
      </c>
      <c r="X91" s="15">
        <f t="shared" si="1"/>
        <v>840</v>
      </c>
    </row>
    <row r="92" ht="24.75" spans="1:24">
      <c r="A92" s="5">
        <v>90</v>
      </c>
      <c r="B92" s="6" t="s">
        <v>8</v>
      </c>
      <c r="C92" s="6" t="s">
        <v>9</v>
      </c>
      <c r="D92" s="5" t="s">
        <v>189</v>
      </c>
      <c r="E92" s="7" t="s">
        <v>11</v>
      </c>
      <c r="F92" s="4" t="s">
        <v>3</v>
      </c>
      <c r="G92" s="6" t="s">
        <v>9</v>
      </c>
      <c r="H92" s="5" t="s">
        <v>12</v>
      </c>
      <c r="I92" s="7" t="s">
        <v>11</v>
      </c>
      <c r="J92" s="7" t="s">
        <v>4</v>
      </c>
      <c r="K92" s="6" t="s">
        <v>9</v>
      </c>
      <c r="L92" s="17" t="s">
        <v>190</v>
      </c>
      <c r="M92" s="7" t="s">
        <v>11</v>
      </c>
      <c r="N92" s="5" t="s">
        <v>5</v>
      </c>
      <c r="O92" s="6" t="s">
        <v>9</v>
      </c>
      <c r="P92" s="10">
        <v>60</v>
      </c>
      <c r="Q92" s="7" t="s">
        <v>11</v>
      </c>
      <c r="R92" s="4" t="s">
        <v>6</v>
      </c>
      <c r="S92" s="6" t="s">
        <v>9</v>
      </c>
      <c r="T92" s="14">
        <v>137</v>
      </c>
      <c r="U92" s="7" t="s">
        <v>11</v>
      </c>
      <c r="V92" s="13" t="s">
        <v>7</v>
      </c>
      <c r="W92" s="6" t="s">
        <v>9</v>
      </c>
      <c r="X92" s="15">
        <f t="shared" si="1"/>
        <v>8220</v>
      </c>
    </row>
    <row r="93" ht="24.75" spans="1:24">
      <c r="A93" s="5">
        <v>91</v>
      </c>
      <c r="B93" s="6" t="s">
        <v>8</v>
      </c>
      <c r="C93" s="6" t="s">
        <v>9</v>
      </c>
      <c r="D93" s="5" t="s">
        <v>191</v>
      </c>
      <c r="E93" s="7" t="s">
        <v>11</v>
      </c>
      <c r="F93" s="4" t="s">
        <v>3</v>
      </c>
      <c r="G93" s="6" t="s">
        <v>9</v>
      </c>
      <c r="H93" s="5" t="s">
        <v>12</v>
      </c>
      <c r="I93" s="7" t="s">
        <v>11</v>
      </c>
      <c r="J93" s="7" t="s">
        <v>4</v>
      </c>
      <c r="K93" s="6" t="s">
        <v>9</v>
      </c>
      <c r="L93" s="5" t="s">
        <v>192</v>
      </c>
      <c r="M93" s="7" t="s">
        <v>11</v>
      </c>
      <c r="N93" s="5" t="s">
        <v>5</v>
      </c>
      <c r="O93" s="6" t="s">
        <v>9</v>
      </c>
      <c r="P93" s="10">
        <v>3</v>
      </c>
      <c r="Q93" s="7" t="s">
        <v>11</v>
      </c>
      <c r="R93" s="4" t="s">
        <v>6</v>
      </c>
      <c r="S93" s="6" t="s">
        <v>9</v>
      </c>
      <c r="T93" s="14">
        <v>1470</v>
      </c>
      <c r="U93" s="7" t="s">
        <v>11</v>
      </c>
      <c r="V93" s="13" t="s">
        <v>7</v>
      </c>
      <c r="W93" s="6" t="s">
        <v>9</v>
      </c>
      <c r="X93" s="15">
        <f t="shared" si="1"/>
        <v>4410</v>
      </c>
    </row>
    <row r="94" ht="25.5" spans="1:24">
      <c r="A94" s="5">
        <v>92</v>
      </c>
      <c r="B94" s="6" t="s">
        <v>8</v>
      </c>
      <c r="C94" s="6" t="s">
        <v>9</v>
      </c>
      <c r="D94" s="5" t="s">
        <v>193</v>
      </c>
      <c r="E94" s="7" t="s">
        <v>11</v>
      </c>
      <c r="F94" s="4" t="s">
        <v>3</v>
      </c>
      <c r="G94" s="6" t="s">
        <v>9</v>
      </c>
      <c r="H94" s="5" t="s">
        <v>12</v>
      </c>
      <c r="I94" s="7" t="s">
        <v>11</v>
      </c>
      <c r="J94" s="7" t="s">
        <v>4</v>
      </c>
      <c r="K94" s="6" t="s">
        <v>9</v>
      </c>
      <c r="L94" s="5" t="s">
        <v>194</v>
      </c>
      <c r="M94" s="7" t="s">
        <v>11</v>
      </c>
      <c r="N94" s="5" t="s">
        <v>5</v>
      </c>
      <c r="O94" s="6" t="s">
        <v>9</v>
      </c>
      <c r="P94" s="10">
        <v>200</v>
      </c>
      <c r="Q94" s="7" t="s">
        <v>11</v>
      </c>
      <c r="R94" s="4" t="s">
        <v>6</v>
      </c>
      <c r="S94" s="6" t="s">
        <v>9</v>
      </c>
      <c r="T94" s="14">
        <v>101</v>
      </c>
      <c r="U94" s="7" t="s">
        <v>11</v>
      </c>
      <c r="V94" s="13" t="s">
        <v>7</v>
      </c>
      <c r="W94" s="6" t="s">
        <v>9</v>
      </c>
      <c r="X94" s="15">
        <f t="shared" si="1"/>
        <v>20200</v>
      </c>
    </row>
    <row r="95" ht="24.75" spans="1:24">
      <c r="A95" s="5">
        <v>93</v>
      </c>
      <c r="B95" s="6" t="s">
        <v>8</v>
      </c>
      <c r="C95" s="6" t="s">
        <v>9</v>
      </c>
      <c r="D95" s="5" t="s">
        <v>195</v>
      </c>
      <c r="E95" s="7" t="s">
        <v>11</v>
      </c>
      <c r="F95" s="4" t="s">
        <v>3</v>
      </c>
      <c r="G95" s="6" t="s">
        <v>9</v>
      </c>
      <c r="H95" s="5" t="s">
        <v>12</v>
      </c>
      <c r="I95" s="7" t="s">
        <v>11</v>
      </c>
      <c r="J95" s="7" t="s">
        <v>4</v>
      </c>
      <c r="K95" s="6" t="s">
        <v>9</v>
      </c>
      <c r="L95" s="5" t="s">
        <v>196</v>
      </c>
      <c r="M95" s="7" t="s">
        <v>11</v>
      </c>
      <c r="N95" s="5" t="s">
        <v>5</v>
      </c>
      <c r="O95" s="6" t="s">
        <v>9</v>
      </c>
      <c r="P95" s="10">
        <v>240</v>
      </c>
      <c r="Q95" s="7" t="s">
        <v>11</v>
      </c>
      <c r="R95" s="4" t="s">
        <v>6</v>
      </c>
      <c r="S95" s="6" t="s">
        <v>9</v>
      </c>
      <c r="T95" s="14">
        <v>154</v>
      </c>
      <c r="U95" s="7" t="s">
        <v>11</v>
      </c>
      <c r="V95" s="13" t="s">
        <v>7</v>
      </c>
      <c r="W95" s="6" t="s">
        <v>9</v>
      </c>
      <c r="X95" s="15">
        <f t="shared" si="1"/>
        <v>36960</v>
      </c>
    </row>
    <row r="96" ht="24" customHeight="1" spans="1:24">
      <c r="A96" s="4"/>
      <c r="B96" s="4"/>
      <c r="C96" s="4"/>
      <c r="D96" s="4" t="s">
        <v>197</v>
      </c>
      <c r="E96" s="7"/>
      <c r="F96" s="4"/>
      <c r="G96" s="4"/>
      <c r="H96" s="4"/>
      <c r="I96" s="4"/>
      <c r="J96" s="4"/>
      <c r="K96" s="4"/>
      <c r="L96" s="4"/>
      <c r="M96" s="4"/>
      <c r="N96" s="4"/>
      <c r="O96" s="4"/>
      <c r="P96" s="4">
        <f>SUM(P3:P95)</f>
        <v>12940</v>
      </c>
      <c r="Q96" s="4"/>
      <c r="R96" s="4"/>
      <c r="S96" s="4"/>
      <c r="T96" s="4"/>
      <c r="U96" s="4"/>
      <c r="V96" s="4"/>
      <c r="W96" s="4"/>
      <c r="X96" s="13">
        <f>SUM(X3:X95)</f>
        <v>1313962</v>
      </c>
    </row>
    <row r="97" spans="5:5">
      <c r="E97" s="16"/>
    </row>
    <row r="98" spans="5:5">
      <c r="E98" s="16"/>
    </row>
  </sheetData>
  <mergeCells count="1">
    <mergeCell ref="A1:X1"/>
  </mergeCells>
  <pageMargins left="0.354166666666667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众阳健康</Company>
  <Application>众阳健康ExportExcel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众阳健康ExportExcel</dc:title>
  <dc:subject>ExportExcel</dc:subject>
  <dc:creator>众阳健康</dc:creator>
  <dc:description>众阳健康</dc:description>
  <cp:lastModifiedBy>王许龙</cp:lastModifiedBy>
  <dcterms:created xsi:type="dcterms:W3CDTF">2022-11-25T07:14:00Z</dcterms:created>
  <dcterms:modified xsi:type="dcterms:W3CDTF">2023-03-29T01:12:37Z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607F72621DD5433BB10F5171FAA4FE99</vt:lpwstr>
  </property>
  <property fmtid="{D5CDD505-2E9C-101B-9397-08002B2CF9AE}" pid="3" name="KSOProductBuildVer">
    <vt:lpwstr>2052-11.1.0.13703</vt:lpwstr>
  </property>
</Properties>
</file>