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25" windowHeight="12540" tabRatio="602"/>
  </bookViews>
  <sheets>
    <sheet name="1包 " sheetId="5" r:id="rId1"/>
  </sheets>
  <definedNames>
    <definedName name="_xlnm.Print_Titles" localSheetId="0">'1包 '!$2:$2</definedName>
  </definedNames>
  <calcPr calcId="144525"/>
</workbook>
</file>

<file path=xl/sharedStrings.xml><?xml version="1.0" encoding="utf-8"?>
<sst xmlns="http://schemas.openxmlformats.org/spreadsheetml/2006/main" count="1789" uniqueCount="192">
  <si>
    <r>
      <rPr>
        <b/>
        <sz val="26"/>
        <rFont val="宋体"/>
        <charset val="0"/>
      </rPr>
      <t>中药饮片</t>
    </r>
    <r>
      <rPr>
        <b/>
        <sz val="26"/>
        <rFont val="Arial"/>
        <charset val="0"/>
      </rPr>
      <t>1</t>
    </r>
    <r>
      <rPr>
        <b/>
        <sz val="26"/>
        <rFont val="宋体"/>
        <charset val="0"/>
      </rPr>
      <t>包</t>
    </r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</si>
  <si>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</si>
  <si>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名称</t>
    </r>
  </si>
  <si>
    <r>
      <rPr>
        <sz val="10"/>
        <rFont val="宋体"/>
        <charset val="134"/>
      </rPr>
      <t>单位</t>
    </r>
  </si>
  <si>
    <t>质量标准</t>
  </si>
  <si>
    <t>数量</t>
  </si>
  <si>
    <r>
      <rPr>
        <sz val="10"/>
        <rFont val="宋体"/>
        <charset val="134"/>
      </rPr>
      <t>单价</t>
    </r>
  </si>
  <si>
    <r>
      <rPr>
        <sz val="10"/>
        <rFont val="宋体"/>
        <charset val="134"/>
      </rPr>
      <t>金额</t>
    </r>
  </si>
  <si>
    <t>名称</t>
  </si>
  <si>
    <t>：</t>
  </si>
  <si>
    <r>
      <rPr>
        <sz val="10"/>
        <color rgb="FF000000"/>
        <rFont val="宋体"/>
        <charset val="134"/>
      </rPr>
      <t>龟板胶</t>
    </r>
  </si>
  <si>
    <t>，</t>
  </si>
  <si>
    <t>kg</t>
  </si>
  <si>
    <r>
      <rPr>
        <sz val="10"/>
        <color rgb="FF000000"/>
        <rFont val="宋体"/>
        <charset val="134"/>
      </rPr>
      <t>名企优质整盒龟板胶。余项符合中国药典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</si>
  <si>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阿胶</t>
    </r>
  </si>
  <si>
    <r>
      <rPr>
        <sz val="10"/>
        <color rgb="FF000000"/>
        <rFont val="宋体"/>
        <charset val="134"/>
      </rPr>
      <t>名企优质整盒阿胶。余项符合中国药典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</si>
  <si>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艾叶</t>
    </r>
  </si>
  <si>
    <r>
      <rPr>
        <sz val="10"/>
        <color rgb="FF000000"/>
        <rFont val="宋体"/>
        <charset val="134"/>
      </rPr>
      <t>成品新鲜，色青绿，气清香。为完整叶片或切段，除去老梗、黄叶，筛去碎末。性状特征明显，无杂质，余项符合中国药典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</si>
  <si>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艾叶炭</t>
    </r>
  </si>
  <si>
    <r>
      <rPr>
        <sz val="10"/>
        <color rgb="FF000000"/>
        <rFont val="宋体"/>
        <charset val="134"/>
      </rPr>
      <t>炮制得当，色黑，内部焦黄，洁净无杂质，性状特征明显，余项符合中国药典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</si>
  <si>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白豆蔻</t>
    </r>
  </si>
  <si>
    <r>
      <rPr>
        <sz val="10"/>
        <color rgb="FF000000"/>
        <rFont val="宋体"/>
        <charset val="134"/>
      </rPr>
      <t>成品饱满，种仁不干瘪败育、掰开不发霉，气味浓郁。过</t>
    </r>
    <r>
      <rPr>
        <sz val="10"/>
        <color rgb="FF000000"/>
        <rFont val="Times New Roman"/>
        <charset val="0"/>
      </rPr>
      <t>10</t>
    </r>
    <r>
      <rPr>
        <sz val="10"/>
        <color rgb="FF000000"/>
        <rFont val="宋体"/>
        <charset val="134"/>
      </rPr>
      <t>号筛。性状特征明显，无杂质，余项符合中国药典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</si>
  <si>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白矾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134"/>
      </rPr>
      <t>明矾</t>
    </r>
  </si>
  <si>
    <r>
      <rPr>
        <sz val="10"/>
        <color rgb="FF000000"/>
        <rFont val="宋体"/>
        <charset val="134"/>
      </rPr>
      <t>洁净，干燥，无风化颗粒状。性状特征明显，无杂质，余项符合中国药典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</si>
  <si>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白果仁</t>
    </r>
  </si>
  <si>
    <r>
      <rPr>
        <sz val="10"/>
        <color rgb="FF000000"/>
        <rFont val="宋体"/>
        <charset val="134"/>
      </rPr>
      <t>果仁长</t>
    </r>
    <r>
      <rPr>
        <sz val="10"/>
        <color rgb="FF000000"/>
        <rFont val="Times New Roman"/>
        <charset val="0"/>
      </rPr>
      <t>1.5cm</t>
    </r>
    <r>
      <rPr>
        <sz val="10"/>
        <color rgb="FF000000"/>
        <rFont val="宋体"/>
        <charset val="134"/>
      </rPr>
      <t>宽</t>
    </r>
    <r>
      <rPr>
        <sz val="10"/>
        <color rgb="FF000000"/>
        <rFont val="Times New Roman"/>
        <charset val="0"/>
      </rPr>
      <t>2.5</t>
    </r>
    <r>
      <rPr>
        <sz val="10"/>
        <color rgb="FF000000"/>
        <rFont val="宋体"/>
        <charset val="134"/>
      </rPr>
      <t>厚</t>
    </r>
    <r>
      <rPr>
        <sz val="10"/>
        <color rgb="FF000000"/>
        <rFont val="Times New Roman"/>
        <charset val="0"/>
      </rPr>
      <t>1cm</t>
    </r>
    <r>
      <rPr>
        <sz val="10"/>
        <color rgb="FF000000"/>
        <rFont val="宋体"/>
        <charset val="134"/>
      </rPr>
      <t>以上，个头均匀、新鲜无发霉长虫情况。性状特征明显，无杂质，余项符合中国药典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</si>
  <si>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白花蛇</t>
    </r>
  </si>
  <si>
    <r>
      <rPr>
        <sz val="10"/>
        <color rgb="FF000000"/>
        <rFont val="宋体"/>
        <charset val="134"/>
      </rPr>
      <t>正品，头尾齐全，内脏已除去，资质符合国家政策。性状特征明显，无杂质，余项符合中国药典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</si>
  <si>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白花蛇舌草</t>
    </r>
  </si>
  <si>
    <r>
      <rPr>
        <sz val="10"/>
        <color rgb="FF000000"/>
        <rFont val="宋体"/>
        <charset val="134"/>
      </rPr>
      <t>段，新鲜，色绿，花，果实，叶子均存，挑除杂草，过</t>
    </r>
    <r>
      <rPr>
        <sz val="10"/>
        <color rgb="FF000000"/>
        <rFont val="Times New Roman"/>
        <charset val="0"/>
      </rPr>
      <t>6</t>
    </r>
    <r>
      <rPr>
        <sz val="10"/>
        <color rgb="FF000000"/>
        <rFont val="宋体"/>
        <charset val="134"/>
      </rPr>
      <t>目筛。性状特征明显，无杂质，余项符合中国药典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</si>
  <si>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白及</t>
    </r>
  </si>
  <si>
    <r>
      <rPr>
        <sz val="10"/>
        <color rgb="FF000000"/>
        <rFont val="宋体"/>
        <charset val="134"/>
      </rPr>
      <t>本品呈不规则的薄片，外表皮灰白色或黄白色，角质样半透明，质脆，味苦嚼之有黏性，性状特征明显，无杂质，余项符合中国药典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</si>
  <si>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白茅根</t>
    </r>
  </si>
  <si>
    <r>
      <rPr>
        <sz val="10"/>
        <color rgb="FF000000"/>
        <rFont val="宋体"/>
        <charset val="134"/>
      </rPr>
      <t>选段，洁净，体轻，质略脆，无其它盐类增重，浸出物合格。性状特征明显，无杂质，余项符合中国药典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</si>
  <si>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白前</t>
    </r>
  </si>
  <si>
    <r>
      <rPr>
        <sz val="10"/>
        <color rgb="FF000000"/>
        <rFont val="宋体"/>
        <charset val="134"/>
      </rPr>
      <t>段，过</t>
    </r>
    <r>
      <rPr>
        <sz val="10"/>
        <color rgb="FF000000"/>
        <rFont val="Times New Roman"/>
        <charset val="0"/>
      </rPr>
      <t>6</t>
    </r>
    <r>
      <rPr>
        <sz val="10"/>
        <color rgb="FF000000"/>
        <rFont val="宋体"/>
        <charset val="134"/>
      </rPr>
      <t>目筛，去除多余须根，洁净。性状特征明显，无杂质，余项符合中国药典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</si>
  <si>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白鲜皮</t>
    </r>
  </si>
  <si>
    <r>
      <rPr>
        <sz val="10"/>
        <color rgb="FF000000"/>
        <rFont val="宋体"/>
        <charset val="134"/>
      </rPr>
      <t>厚片，</t>
    </r>
    <r>
      <rPr>
        <sz val="10"/>
        <color rgb="FF000000"/>
        <rFont val="Times New Roman"/>
        <charset val="0"/>
      </rPr>
      <t>95%</t>
    </r>
    <r>
      <rPr>
        <sz val="10"/>
        <color rgb="FF000000"/>
        <rFont val="宋体"/>
        <charset val="134"/>
      </rPr>
      <t>选货，过</t>
    </r>
    <r>
      <rPr>
        <sz val="10"/>
        <color rgb="FF000000"/>
        <rFont val="Times New Roman"/>
        <charset val="0"/>
      </rPr>
      <t>6</t>
    </r>
    <r>
      <rPr>
        <sz val="10"/>
        <color rgb="FF000000"/>
        <rFont val="宋体"/>
        <charset val="134"/>
      </rPr>
      <t>目筛，表面灰白色，羊膻味浓；性状特征明显，无杂质，余项符合中国药典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</si>
  <si>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白芷</t>
    </r>
  </si>
  <si>
    <r>
      <rPr>
        <sz val="10"/>
        <color rgb="FF000000"/>
        <rFont val="宋体"/>
        <charset val="134"/>
      </rPr>
      <t>厚片，</t>
    </r>
    <r>
      <rPr>
        <sz val="10"/>
        <color rgb="FF000000"/>
        <rFont val="Times New Roman"/>
        <charset val="0"/>
      </rPr>
      <t>1.0-1.6cm</t>
    </r>
    <r>
      <rPr>
        <sz val="10"/>
        <color rgb="FF000000"/>
        <rFont val="宋体"/>
        <charset val="134"/>
      </rPr>
      <t>，外表皮灰棕色或黄棕色，断面类白色，气芳香，具粉性，形成层环棕色。性状特征明显，无杂质，余项符合中国药典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</si>
  <si>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百合</t>
    </r>
  </si>
  <si>
    <r>
      <rPr>
        <sz val="10"/>
        <color rgb="FF000000"/>
        <rFont val="宋体"/>
        <charset val="134"/>
      </rPr>
      <t>形如百合，表面黄棕色，偶见焦斑，略带黏性，味甜卷丹，瓣大粉性好，性状特征明显，无杂质，余项符合中国药典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</si>
  <si>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柏子仁</t>
    </r>
  </si>
  <si>
    <r>
      <rPr>
        <sz val="10"/>
        <color rgb="FF000000"/>
        <rFont val="宋体"/>
        <charset val="134"/>
      </rPr>
      <t>中后期货质软，富油性，基本无泛油变色，碎粒占比低于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，杂质和残留的种皮低于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</si>
  <si>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败酱草</t>
    </r>
  </si>
  <si>
    <r>
      <rPr>
        <sz val="10"/>
        <color rgb="FF000000"/>
        <rFont val="宋体"/>
        <charset val="134"/>
      </rPr>
      <t>切段，成品败酱味浓郁，新鲜，青绿，带叶，挑除杂草。洁净无杂质。性状特征明显，无杂质，余项符合中国药典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</si>
  <si>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板蓝根</t>
    </r>
  </si>
  <si>
    <r>
      <rPr>
        <sz val="10"/>
        <color rgb="FF000000"/>
        <rFont val="宋体"/>
        <charset val="134"/>
      </rPr>
      <t>外表皮淡灰黄色至淡棕色，切面皮部黄白，气微，味微甜后苦涩，成品呈圆形的厚片，切面皮部黄白色，木部黄色。性状特征明显，无杂质，余项符合中国药典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</si>
  <si>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半边莲</t>
    </r>
  </si>
  <si>
    <r>
      <rPr>
        <sz val="10"/>
        <color rgb="FF000000"/>
        <rFont val="宋体"/>
        <charset val="134"/>
      </rPr>
      <t>段，成品新鲜，青绿，带根，根色黄，挑除杂草，筛末。洁净无杂质。性状特征明显，无杂质，余项符合中国药典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</si>
  <si>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半枝莲</t>
    </r>
  </si>
  <si>
    <r>
      <rPr>
        <sz val="10"/>
        <color rgb="FF000000"/>
        <rFont val="宋体"/>
        <charset val="134"/>
      </rPr>
      <t>段，成品茎叶茂盛，色青绿，花穗明显，挑除杂草，杂质占比低于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</si>
  <si>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薄荷</t>
    </r>
  </si>
  <si>
    <r>
      <rPr>
        <sz val="10"/>
        <color rgb="FF000000"/>
        <rFont val="宋体"/>
        <charset val="134"/>
      </rPr>
      <t>全草去根，气味浓郁，色新鲜，过筛。洁净无杂质。性状特征明显，无杂质，余项符合中国药典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</si>
  <si>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北柴胡</t>
    </r>
  </si>
  <si>
    <r>
      <rPr>
        <sz val="10"/>
        <color rgb="FF000000"/>
        <rFont val="宋体"/>
        <charset val="134"/>
      </rPr>
      <t>过</t>
    </r>
    <r>
      <rPr>
        <sz val="10"/>
        <color rgb="FF000000"/>
        <rFont val="Times New Roman"/>
        <charset val="0"/>
      </rPr>
      <t>6</t>
    </r>
    <r>
      <rPr>
        <sz val="10"/>
        <color rgb="FF000000"/>
        <rFont val="宋体"/>
        <charset val="134"/>
      </rPr>
      <t>目筛选货，含芦头等杂质比例不超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，性状特征明显，无杂质，余项符合中国药典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</si>
  <si>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北豆根</t>
    </r>
  </si>
  <si>
    <r>
      <rPr>
        <sz val="10"/>
        <color rgb="FF000000"/>
        <rFont val="宋体"/>
        <charset val="134"/>
      </rPr>
      <t>正品，选片，外皮色黄，断面色浅黄，筛末。性状特征明显，无杂质，余项符合中国药典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</si>
  <si>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北刘寄奴</t>
    </r>
  </si>
  <si>
    <r>
      <rPr>
        <sz val="10"/>
        <color rgb="FF000000"/>
        <rFont val="宋体"/>
        <charset val="134"/>
      </rPr>
      <t>段，成品带果，新鲜，筛末，杂质不得过</t>
    </r>
    <r>
      <rPr>
        <sz val="10"/>
        <color rgb="FF000000"/>
        <rFont val="Times New Roman"/>
        <charset val="0"/>
      </rPr>
      <t>2%</t>
    </r>
    <r>
      <rPr>
        <sz val="10"/>
        <color rgb="FF000000"/>
        <rFont val="宋体"/>
        <charset val="134"/>
      </rPr>
      <t>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</si>
  <si>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北沙参</t>
    </r>
  </si>
  <si>
    <r>
      <rPr>
        <sz val="10"/>
        <color rgb="FF000000"/>
        <rFont val="宋体"/>
        <charset val="134"/>
      </rPr>
      <t>表面淡黄白色，略粗糙，偶有残存外皮，细纵皱纹和纵沟，质脆，易折断，断面黄白，气特异，味微甘。性状特征明显，无杂质，余项符合中国药典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</si>
  <si>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萹蓄</t>
    </r>
  </si>
  <si>
    <r>
      <rPr>
        <sz val="10"/>
        <color rgb="FF000000"/>
        <rFont val="宋体"/>
        <charset val="134"/>
      </rPr>
      <t>段，成品新鲜，色绿，过</t>
    </r>
    <r>
      <rPr>
        <sz val="10"/>
        <color rgb="FF000000"/>
        <rFont val="Times New Roman"/>
        <charset val="0"/>
      </rPr>
      <t>1</t>
    </r>
    <r>
      <rPr>
        <sz val="10"/>
        <color rgb="FF000000"/>
        <rFont val="宋体"/>
        <charset val="134"/>
      </rPr>
      <t>号筛。性状特征明显，无杂质，余项符合中国药典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</si>
  <si>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冰片</t>
    </r>
  </si>
  <si>
    <r>
      <rPr>
        <sz val="10"/>
        <color rgb="FF000000"/>
        <rFont val="宋体"/>
        <charset val="134"/>
      </rPr>
      <t>无色透明的片状松脆结晶，清香气浓。性状特征明显，无杂质，余项符合中国药典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</si>
  <si>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苍术</t>
    </r>
  </si>
  <si>
    <r>
      <rPr>
        <sz val="10"/>
        <color rgb="FF000000"/>
        <rFont val="宋体"/>
        <charset val="134"/>
      </rPr>
      <t>不规则类圆形厚片，气香特异，味甘辛苦，色泽鲜艳，切面朱砂点明显。性状特征明显，无杂质，余项符合中国药典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</si>
  <si>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草豆蔻</t>
    </r>
  </si>
  <si>
    <r>
      <rPr>
        <sz val="10"/>
        <color rgb="FF000000"/>
        <rFont val="宋体"/>
        <charset val="134"/>
      </rPr>
      <t>完整种子团，大小均匀；饱满，气味浓郁。洁净无杂质，性状特征明显，余项符合中国药典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</si>
  <si>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草果仁</t>
    </r>
  </si>
  <si>
    <r>
      <rPr>
        <sz val="10"/>
        <color rgb="FF000000"/>
        <rFont val="宋体"/>
        <charset val="134"/>
      </rPr>
      <t>饱满，去壳，气味浓郁。洁净无杂质，余项符合中国药典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</si>
  <si>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侧柏叶</t>
    </r>
  </si>
  <si>
    <r>
      <rPr>
        <sz val="10"/>
        <color rgb="FF000000"/>
        <rFont val="宋体"/>
        <charset val="134"/>
      </rPr>
      <t>段，成品新鲜，青绿，叶嫩，枯枝杂质不得过</t>
    </r>
    <r>
      <rPr>
        <sz val="10"/>
        <color rgb="FF000000"/>
        <rFont val="Times New Roman"/>
        <charset val="0"/>
      </rPr>
      <t>6%</t>
    </r>
    <r>
      <rPr>
        <sz val="10"/>
        <color rgb="FF000000"/>
        <rFont val="宋体"/>
        <charset val="134"/>
      </rPr>
      <t>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</si>
  <si>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侧柏叶炭</t>
    </r>
  </si>
  <si>
    <r>
      <rPr>
        <sz val="10"/>
        <color rgb="FF000000"/>
        <rFont val="宋体"/>
        <charset val="134"/>
      </rPr>
      <t>段，成品形如侧柏叶，表面黑褐色。杂质不得过</t>
    </r>
    <r>
      <rPr>
        <sz val="10"/>
        <color rgb="FF000000"/>
        <rFont val="Times New Roman"/>
        <charset val="0"/>
      </rPr>
      <t>6%</t>
    </r>
    <r>
      <rPr>
        <sz val="10"/>
        <color rgb="FF000000"/>
        <rFont val="宋体"/>
        <charset val="134"/>
      </rPr>
      <t>，筛去灰屑。余项符合中国药典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</si>
  <si>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蝉蜕</t>
    </r>
  </si>
  <si>
    <r>
      <rPr>
        <sz val="10"/>
        <color rgb="FF000000"/>
        <rFont val="宋体"/>
        <charset val="134"/>
      </rPr>
      <t>完整，体轻，水洗，洁净；皮壳腹内无黄泥土、矾盐杂质增重；死蝉、小蝉占比不得过</t>
    </r>
    <r>
      <rPr>
        <sz val="10"/>
        <color rgb="FF000000"/>
        <rFont val="Times New Roman"/>
        <charset val="0"/>
      </rPr>
      <t>2%</t>
    </r>
    <r>
      <rPr>
        <sz val="10"/>
        <color rgb="FF000000"/>
        <rFont val="宋体"/>
        <charset val="134"/>
      </rPr>
      <t>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</si>
  <si>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蟾酥</t>
    </r>
  </si>
  <si>
    <r>
      <rPr>
        <sz val="10"/>
        <color rgb="FF000000"/>
        <rFont val="宋体"/>
        <charset val="134"/>
      </rPr>
      <t>圆形或块状，洁净无杂质。性状特征明显，无杂质，余项符合中国药典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</si>
  <si>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燀苦杏仁</t>
    </r>
  </si>
  <si>
    <r>
      <rPr>
        <sz val="10"/>
        <color rgb="FF000000"/>
        <rFont val="宋体"/>
        <charset val="134"/>
      </rPr>
      <t>成品去种皮，分两半；种子肥厚，富油性；表面无明显种皮残留，无泛油。余项符合中国药典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</si>
  <si>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常山</t>
    </r>
  </si>
  <si>
    <r>
      <rPr>
        <sz val="10"/>
        <color rgb="FF000000"/>
        <rFont val="宋体"/>
        <charset val="134"/>
      </rPr>
      <t>不规则薄片，无外皮，质硬，气微，味苦。性状特征明显，无杂质，余项符合中国药典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</si>
  <si>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炒白扁豆</t>
    </r>
  </si>
  <si>
    <r>
      <rPr>
        <sz val="10"/>
        <color rgb="FF000000"/>
        <rFont val="宋体"/>
        <charset val="134"/>
      </rPr>
      <t>种子饱满，肥厚，表面微黄具焦斑，清香。洁净无杂质。余项符合中国药典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</si>
  <si>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炒白芍</t>
    </r>
  </si>
  <si>
    <r>
      <rPr>
        <sz val="10"/>
        <color rgb="FF000000"/>
        <rFont val="宋体"/>
        <charset val="134"/>
      </rPr>
      <t>形如类圆形薄片，表面微黄或淡棕黄色，切面微带棕红色或类白色，形成层环明显，气微香，味微苦酸有的可见焦斑。余项符合中国药典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</si>
  <si>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炒苍耳子</t>
    </r>
  </si>
  <si>
    <r>
      <rPr>
        <sz val="10"/>
        <color rgb="FF000000"/>
        <rFont val="宋体"/>
        <charset val="134"/>
      </rPr>
      <t>饱满，去刺；表面黄褐色，有刺痕，微有香气。洁净无杂质。余项符合中国药典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</si>
  <si>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炒川楝子</t>
    </r>
  </si>
  <si>
    <r>
      <rPr>
        <sz val="10"/>
        <color rgb="FF000000"/>
        <rFont val="宋体"/>
        <charset val="134"/>
      </rPr>
      <t>选片，色泽光亮，整洁，少碎削杂质，检测合格。余项符合中国药典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</si>
  <si>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炒冬瓜子</t>
    </r>
  </si>
  <si>
    <r>
      <rPr>
        <sz val="10"/>
        <color rgb="FF000000"/>
        <rFont val="宋体"/>
        <charset val="134"/>
      </rPr>
      <t>清炒，表面微黄色，过火者不得过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。洁净无杂质。余项符合中国药典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</si>
  <si>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炒槐花</t>
    </r>
  </si>
  <si>
    <r>
      <rPr>
        <sz val="10"/>
        <color rgb="FF000000"/>
        <rFont val="宋体"/>
        <charset val="134"/>
      </rPr>
      <t>成品表面深黄色。焦者或生者不得过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。洁净无杂质。余项符合中国药典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</si>
  <si>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炒鸡内金</t>
    </r>
  </si>
  <si>
    <r>
      <rPr>
        <sz val="10"/>
        <color rgb="FF000000"/>
        <rFont val="宋体"/>
        <charset val="134"/>
      </rPr>
      <t>表面黄褐色或焦黄色，成品为不规则卷片，鼓起，轻则即断，气微腥、味微苦，偶有焦斑，疏脆洁净无杂质，余项符合中国药典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</si>
  <si>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炒僵蚕</t>
    </r>
  </si>
  <si>
    <r>
      <rPr>
        <sz val="10"/>
        <color rgb="FF000000"/>
        <rFont val="宋体"/>
        <charset val="134"/>
      </rPr>
      <t>略呈圆柱形，质硬而脆，易折断，断面平坦，粗壮，洁净，断面丝腺环明显。洁净无杂质，余项符合中国药典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</si>
  <si>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炒芥子</t>
    </r>
  </si>
  <si>
    <r>
      <rPr>
        <sz val="10"/>
        <color rgb="FF000000"/>
        <rFont val="宋体"/>
        <charset val="134"/>
      </rPr>
      <t>选货，清炒，偶见焦斑。洁净无杂质。余项符合中国药典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</si>
  <si>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炒决明子</t>
    </r>
  </si>
  <si>
    <r>
      <rPr>
        <sz val="10"/>
        <color rgb="FF000000"/>
        <rFont val="宋体"/>
        <charset val="134"/>
      </rPr>
      <t>清炒，成品微鼓起，表面绿褐色或暗棕色，偶见焦斑。过</t>
    </r>
    <r>
      <rPr>
        <sz val="10"/>
        <color rgb="FF000000"/>
        <rFont val="Times New Roman"/>
        <charset val="0"/>
      </rPr>
      <t>2</t>
    </r>
    <r>
      <rPr>
        <sz val="10"/>
        <color rgb="FF000000"/>
        <rFont val="宋体"/>
        <charset val="134"/>
      </rPr>
      <t>号筛。余项符合中国药典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</si>
  <si>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炒莱菔子</t>
    </r>
  </si>
  <si>
    <r>
      <rPr>
        <sz val="10"/>
        <color rgb="FF000000"/>
        <rFont val="宋体"/>
        <charset val="134"/>
      </rPr>
      <t>饱满，富油性。色泽稍深，微鼓起，有香气。洁净无杂质，余项符合中国药典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</si>
  <si>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炒麦芽</t>
    </r>
  </si>
  <si>
    <r>
      <rPr>
        <sz val="10"/>
        <color rgb="FF000000"/>
        <rFont val="宋体"/>
        <charset val="134"/>
      </rPr>
      <t>呈梭形，质硬，断面白色，粉性，有香气，味微苦，表面棕黄色，偶有焦斑，炒焦的不超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</si>
  <si>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炒牛蒡子</t>
    </r>
  </si>
  <si>
    <r>
      <rPr>
        <sz val="10"/>
        <color rgb="FF000000"/>
        <rFont val="宋体"/>
        <charset val="134"/>
      </rPr>
      <t>清炒，炮制得当，表面色泽加深，略鼓起，生片或过火这不得过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。洁净无杂质，余项符合中国药典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</si>
  <si>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炒酸枣仁</t>
    </r>
  </si>
  <si>
    <r>
      <rPr>
        <sz val="10"/>
        <color rgb="FF000000"/>
        <rFont val="宋体"/>
        <charset val="134"/>
      </rPr>
      <t>清炒，成品饱满，破粒不超</t>
    </r>
    <r>
      <rPr>
        <sz val="10"/>
        <color rgb="FF000000"/>
        <rFont val="Times New Roman"/>
        <charset val="0"/>
      </rPr>
      <t>10%</t>
    </r>
    <r>
      <rPr>
        <sz val="10"/>
        <color rgb="FF000000"/>
        <rFont val="宋体"/>
        <charset val="134"/>
      </rPr>
      <t>，表面微鼓起，微具焦斑，生者或炒焦者不得过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。洁净无杂质，余项符合中国药典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</si>
  <si>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炒王不留行</t>
    </r>
  </si>
  <si>
    <r>
      <rPr>
        <sz val="10"/>
        <color rgb="FF000000"/>
        <rFont val="宋体"/>
        <charset val="134"/>
      </rPr>
      <t>成品呈类球形爆花状，表面白色，质松脆。爆花率在</t>
    </r>
    <r>
      <rPr>
        <sz val="10"/>
        <color rgb="FF000000"/>
        <rFont val="Times New Roman"/>
        <charset val="0"/>
      </rPr>
      <t>90%</t>
    </r>
    <r>
      <rPr>
        <sz val="10"/>
        <color rgb="FF000000"/>
        <rFont val="宋体"/>
        <charset val="134"/>
      </rPr>
      <t>以上。余项符合中国药典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</si>
  <si>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炒紫苏子</t>
    </r>
  </si>
  <si>
    <r>
      <rPr>
        <sz val="10"/>
        <color rgb="FF000000"/>
        <rFont val="宋体"/>
        <charset val="134"/>
      </rPr>
      <t>类圆形，表面灰褐色，有细裂口，有焦香气。洁净无杂质，余项符合中国药典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</si>
  <si>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陈皮</t>
    </r>
  </si>
  <si>
    <r>
      <rPr>
        <sz val="10"/>
        <color rgb="FF000000"/>
        <rFont val="宋体"/>
        <charset val="134"/>
      </rPr>
      <t>选丝，过</t>
    </r>
    <r>
      <rPr>
        <sz val="10"/>
        <color rgb="FF000000"/>
        <rFont val="Times New Roman"/>
        <charset val="0"/>
      </rPr>
      <t>6</t>
    </r>
    <r>
      <rPr>
        <sz val="10"/>
        <color rgb="FF000000"/>
        <rFont val="宋体"/>
        <charset val="134"/>
      </rPr>
      <t>目筛。整洁无碎末杂质。余项符合中国药典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</si>
  <si>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赤芍</t>
    </r>
  </si>
  <si>
    <r>
      <rPr>
        <sz val="10"/>
        <color rgb="FF000000"/>
        <rFont val="宋体"/>
        <charset val="134"/>
      </rPr>
      <t>类圆形切片，外表皮棕褐色，切面粉白或粉红色，皮部窄，木部放射状纹理明显，有的有裂隙。余项符合中国药典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</si>
  <si>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川木通</t>
    </r>
  </si>
  <si>
    <r>
      <rPr>
        <sz val="10"/>
        <color rgb="FF000000"/>
        <rFont val="宋体"/>
        <charset val="134"/>
      </rPr>
      <t>厚片，直径</t>
    </r>
    <r>
      <rPr>
        <sz val="10"/>
        <color rgb="FF000000"/>
        <rFont val="Times New Roman"/>
        <charset val="0"/>
      </rPr>
      <t>0.5</t>
    </r>
    <r>
      <rPr>
        <sz val="10"/>
        <color rgb="FF000000"/>
        <rFont val="宋体"/>
        <charset val="134"/>
      </rPr>
      <t>以上，筛去碎末。黑心片不得超过</t>
    </r>
    <r>
      <rPr>
        <sz val="10"/>
        <color rgb="FF000000"/>
        <rFont val="Times New Roman"/>
        <charset val="0"/>
      </rPr>
      <t>10%</t>
    </r>
    <r>
      <rPr>
        <sz val="10"/>
        <color rgb="FF000000"/>
        <rFont val="宋体"/>
        <charset val="134"/>
      </rPr>
      <t>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</si>
  <si>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川牛膝</t>
    </r>
  </si>
  <si>
    <r>
      <rPr>
        <sz val="10"/>
        <color rgb="FF000000"/>
        <rFont val="宋体"/>
        <charset val="134"/>
      </rPr>
      <t>圆形或椭圆形薄片，外表皮黄棕色或灰褐色。切面浅黄至棕黄色。可见多数排列成数轮同心环的黄色点状维管束。气微，味甜，余项符合中国药典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</si>
  <si>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川芎</t>
    </r>
  </si>
  <si>
    <r>
      <rPr>
        <sz val="10"/>
        <color rgb="FF000000"/>
        <rFont val="宋体"/>
        <charset val="134"/>
      </rPr>
      <t>不规则厚片，外表皮灰褐色或褐色，有皱缩纹。切面黄白色或灰黄色，具有明显波状环纹或多角形纹理，散生黄棕色油点。质坚实。气浓香，味苦辛微甜。洁净无杂质，余项符合中国药典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</si>
  <si>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穿山龙</t>
    </r>
  </si>
  <si>
    <r>
      <rPr>
        <sz val="10"/>
        <color rgb="FF000000"/>
        <rFont val="宋体"/>
        <charset val="134"/>
      </rPr>
      <t>圆形或椭圆形厚片。外表皮黄白或棕黄色，有时可见刺状残根。切面白色或黄白色，有淡棕色点状维管束。气微，味苦涩，洁净无杂质，余项符合中国药典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</si>
  <si>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穿心莲</t>
    </r>
  </si>
  <si>
    <r>
      <rPr>
        <sz val="10"/>
        <color rgb="FF000000"/>
        <rFont val="宋体"/>
        <charset val="134"/>
      </rPr>
      <t>段，新鲜，茎叶茂盛，叶不得少于</t>
    </r>
    <r>
      <rPr>
        <sz val="10"/>
        <color rgb="FF000000"/>
        <rFont val="Times New Roman"/>
        <charset val="0"/>
      </rPr>
      <t>30%</t>
    </r>
    <r>
      <rPr>
        <sz val="10"/>
        <color rgb="FF000000"/>
        <rFont val="宋体"/>
        <charset val="134"/>
      </rPr>
      <t>，色绿，筛去碎末。洁净无杂质，余项符合中国药典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</si>
  <si>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醋鳖甲</t>
    </r>
  </si>
  <si>
    <r>
      <rPr>
        <sz val="10"/>
        <color rgb="FF000000"/>
        <rFont val="宋体"/>
        <charset val="134"/>
      </rPr>
      <t>种源符合中国药典来源，成品表面淡黄色，破碎，略有焦斑，质脆易折断，气焦香，腐肉不超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</si>
  <si>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醋莪术</t>
    </r>
  </si>
  <si>
    <r>
      <rPr>
        <sz val="10"/>
        <color rgb="FF000000"/>
        <rFont val="宋体"/>
        <charset val="134"/>
      </rPr>
      <t>类圆形或椭圆形的厚片。外表皮灰黄色或灰棕色，有时可见环节或须根痕。切面黄绿色、黄棕色或棕褐色，内皮层环纹明显，散在筋脉小点。气微香，味微苦而辛。余项符合中国药典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</si>
  <si>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醋龟甲</t>
    </r>
  </si>
  <si>
    <r>
      <rPr>
        <sz val="10"/>
        <color rgb="FF000000"/>
        <rFont val="宋体"/>
        <charset val="134"/>
      </rPr>
      <t>成品呈不规则的块状，大小不一，表面淡黄色，质酥脆，下腹甲，余项符合中国药典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</si>
  <si>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醋没药</t>
    </r>
  </si>
  <si>
    <r>
      <rPr>
        <sz val="10"/>
        <color rgb="FF000000"/>
        <rFont val="宋体"/>
        <charset val="134"/>
      </rPr>
      <t>成品表面棕褐色或黑褐色，有光泽。具特异香气，略有醋香气。杂质天然没药不得过</t>
    </r>
    <r>
      <rPr>
        <sz val="10"/>
        <color rgb="FF000000"/>
        <rFont val="Times New Roman"/>
        <charset val="0"/>
      </rPr>
      <t>5%</t>
    </r>
    <r>
      <rPr>
        <sz val="10"/>
        <color rgb="FF000000"/>
        <rFont val="宋体"/>
        <charset val="134"/>
      </rPr>
      <t>，胶质没药不得过</t>
    </r>
    <r>
      <rPr>
        <sz val="10"/>
        <color rgb="FF000000"/>
        <rFont val="Times New Roman"/>
        <charset val="0"/>
      </rPr>
      <t>15%</t>
    </r>
    <r>
      <rPr>
        <sz val="10"/>
        <color rgb="FF000000"/>
        <rFont val="宋体"/>
        <charset val="134"/>
      </rPr>
      <t>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</si>
  <si>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醋青皮</t>
    </r>
  </si>
  <si>
    <r>
      <rPr>
        <sz val="10"/>
        <color rgb="FF000000"/>
        <rFont val="宋体"/>
        <charset val="134"/>
      </rPr>
      <t>青皮或四花青皮，类圆形厚片或不规则丝状，表面灰绿色或黑绿色，密生多数油室，切面黄白色或淡黄棕色，有时可见瓤囊</t>
    </r>
    <r>
      <rPr>
        <sz val="10"/>
        <color rgb="FF000000"/>
        <rFont val="Times New Roman"/>
        <charset val="0"/>
      </rPr>
      <t>8~10</t>
    </r>
    <r>
      <rPr>
        <sz val="10"/>
        <color rgb="FF000000"/>
        <rFont val="宋体"/>
        <charset val="134"/>
      </rPr>
      <t>瓣，淡棕色。气香，味苦，辛。洁净无杂质，余项符合中国药典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</si>
  <si>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醋乳香</t>
    </r>
  </si>
  <si>
    <r>
      <rPr>
        <sz val="10"/>
        <color rgb="FF000000"/>
        <rFont val="宋体"/>
        <charset val="134"/>
      </rPr>
      <t>成品大小不一块状，表面光亮，微有醋香味。杂质乳香珠不得过</t>
    </r>
    <r>
      <rPr>
        <sz val="10"/>
        <color rgb="FF000000"/>
        <rFont val="Times New Roman"/>
        <charset val="0"/>
      </rPr>
      <t>2%</t>
    </r>
    <r>
      <rPr>
        <sz val="10"/>
        <color rgb="FF000000"/>
        <rFont val="宋体"/>
        <charset val="134"/>
      </rPr>
      <t>，原乳香不得过</t>
    </r>
    <r>
      <rPr>
        <sz val="10"/>
        <color rgb="FF000000"/>
        <rFont val="Times New Roman"/>
        <charset val="0"/>
      </rPr>
      <t>5%</t>
    </r>
    <r>
      <rPr>
        <sz val="10"/>
        <color rgb="FF000000"/>
        <rFont val="宋体"/>
        <charset val="134"/>
      </rPr>
      <t>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</si>
  <si>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醋三棱</t>
    </r>
  </si>
  <si>
    <r>
      <rPr>
        <sz val="10"/>
        <color rgb="FF000000"/>
        <rFont val="宋体"/>
        <charset val="134"/>
      </rPr>
      <t>类圆形薄片。外表皮灰棕色，切面灰白色或黄白色，粗糙有多数明显的细筋脉点。气微味淡，嚼之微有麻辣感。余项符合中国药典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</si>
  <si>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醋五灵脂</t>
    </r>
  </si>
  <si>
    <r>
      <rPr>
        <sz val="10"/>
        <color rgb="FF000000"/>
        <rFont val="宋体"/>
        <charset val="134"/>
      </rPr>
      <t>干爽，微有醋香气，不黏连成团。洁净无杂质，余项符合中国药典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</si>
  <si>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醋五味子</t>
    </r>
  </si>
  <si>
    <r>
      <rPr>
        <sz val="10"/>
        <color rgb="FF000000"/>
        <rFont val="宋体"/>
        <charset val="134"/>
      </rPr>
      <t>油粒选货，表面乌黑色，油润，稍有光泽。有醋香气，直径</t>
    </r>
    <r>
      <rPr>
        <sz val="10"/>
        <color rgb="FF000000"/>
        <rFont val="Times New Roman"/>
        <charset val="0"/>
      </rPr>
      <t>5-8mm</t>
    </r>
    <r>
      <rPr>
        <sz val="10"/>
        <color rgb="FF000000"/>
        <rFont val="宋体"/>
        <charset val="134"/>
      </rPr>
      <t>。未蒸透者不得过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</si>
  <si>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醋香附</t>
    </r>
  </si>
  <si>
    <r>
      <rPr>
        <sz val="10"/>
        <color rgb="FF000000"/>
        <rFont val="宋体"/>
        <charset val="134"/>
      </rPr>
      <t>不规则厚片或颗粒状。外表皮棕褐色或黑褐色，有时可见环节。切面色白或黄棕色，质硬，内皮层环纹明显。气香味微苦。洁净无杂质，余项符合中国药典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</si>
  <si>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醋延胡索</t>
    </r>
  </si>
  <si>
    <r>
      <rPr>
        <sz val="10"/>
        <color rgb="FF000000"/>
        <rFont val="宋体"/>
        <charset val="134"/>
      </rPr>
      <t>不规则圆形厚片，外表皮黄色或黄褐色，有不规则细纹，切面或断面黄色，角质样，具有蜡样光泽。气微味苦。洁净无杂质，余项符合中国药典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</si>
  <si>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大腹皮</t>
    </r>
  </si>
  <si>
    <r>
      <rPr>
        <sz val="10"/>
        <color rgb="FF000000"/>
        <rFont val="宋体"/>
        <charset val="134"/>
      </rPr>
      <t>无果实，无霉味，霉斑，筛去碎末。洁净无杂质，余项符合中国药典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</si>
  <si>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大黄</t>
    </r>
  </si>
  <si>
    <r>
      <rPr>
        <sz val="10"/>
        <color rgb="FF000000"/>
        <rFont val="宋体"/>
        <charset val="134"/>
      </rPr>
      <t>不规则类圆形厚片或块，大小不等。直径</t>
    </r>
    <r>
      <rPr>
        <sz val="10"/>
        <color rgb="FF000000"/>
        <rFont val="Times New Roman"/>
        <charset val="0"/>
      </rPr>
      <t>5cm</t>
    </r>
    <r>
      <rPr>
        <sz val="10"/>
        <color rgb="FF000000"/>
        <rFont val="宋体"/>
        <charset val="134"/>
      </rPr>
      <t>以上，性状特征明显。余项符合中国药典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</si>
  <si>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大蓟</t>
    </r>
  </si>
  <si>
    <r>
      <rPr>
        <sz val="10"/>
        <color rgb="FF000000"/>
        <rFont val="宋体"/>
        <charset val="134"/>
      </rPr>
      <t>段，成品新鲜有光泽，头状花序明显，颜色青绿，杂质不得过</t>
    </r>
    <r>
      <rPr>
        <sz val="10"/>
        <color rgb="FF000000"/>
        <rFont val="Times New Roman"/>
        <charset val="0"/>
      </rPr>
      <t>2%</t>
    </r>
    <r>
      <rPr>
        <sz val="10"/>
        <color rgb="FF000000"/>
        <rFont val="宋体"/>
        <charset val="134"/>
      </rPr>
      <t>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</si>
  <si>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大青叶</t>
    </r>
  </si>
  <si>
    <r>
      <rPr>
        <sz val="10"/>
        <color rgb="FF000000"/>
        <rFont val="宋体"/>
        <charset val="134"/>
      </rPr>
      <t>段，成品新鲜有光泽，色灰绿，枯叶占比不得过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，除去杂质。余项符合中国药典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</si>
  <si>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大血藤</t>
    </r>
  </si>
  <si>
    <r>
      <rPr>
        <sz val="10"/>
        <color rgb="FF000000"/>
        <rFont val="宋体"/>
        <charset val="134"/>
      </rPr>
      <t>厚片，成品粗壮，质坚韧，直径</t>
    </r>
    <r>
      <rPr>
        <sz val="10"/>
        <color rgb="FF000000"/>
        <rFont val="Times New Roman"/>
        <charset val="0"/>
      </rPr>
      <t>3.0cm</t>
    </r>
    <r>
      <rPr>
        <sz val="10"/>
        <color rgb="FF000000"/>
        <rFont val="宋体"/>
        <charset val="134"/>
      </rPr>
      <t>以上；切面纹理清晰，色红棕，筛去碎末。余项符合中国药典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</si>
  <si>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大枣</t>
    </r>
  </si>
  <si>
    <r>
      <rPr>
        <sz val="10"/>
        <color rgb="FF000000"/>
        <rFont val="宋体"/>
        <charset val="134"/>
      </rPr>
      <t>新疆小灰蒙枣，成品洁净有光泽，无灰，无泛糖，不长虫。余项符合中国药典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</si>
  <si>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丹参</t>
    </r>
  </si>
  <si>
    <r>
      <rPr>
        <sz val="10"/>
        <color rgb="FF000000"/>
        <rFont val="宋体"/>
        <charset val="134"/>
      </rPr>
      <t>本品呈类圆形或椭圆形的厚片或段气微，直径</t>
    </r>
    <r>
      <rPr>
        <sz val="10"/>
        <color rgb="FF000000"/>
        <rFont val="Times New Roman"/>
        <charset val="0"/>
      </rPr>
      <t>0.5cm</t>
    </r>
    <r>
      <rPr>
        <sz val="10"/>
        <color rgb="FF000000"/>
        <rFont val="宋体"/>
        <charset val="134"/>
      </rPr>
      <t>以上味微苦涩。去末无杂质，余项符合中国药典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</si>
  <si>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胆南星</t>
    </r>
  </si>
  <si>
    <r>
      <rPr>
        <sz val="10"/>
        <color rgb="FF000000"/>
        <rFont val="宋体"/>
        <charset val="134"/>
      </rPr>
      <t>选块或选丁，炮制得当。无杂质，余项符合中国药典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</si>
  <si>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淡竹叶</t>
    </r>
  </si>
  <si>
    <r>
      <rPr>
        <sz val="10"/>
        <color rgb="FF000000"/>
        <rFont val="宋体"/>
        <charset val="134"/>
      </rPr>
      <t>段，成品茎叶新鲜色绿，无抽花穗者，黄叶者不得过</t>
    </r>
    <r>
      <rPr>
        <sz val="10"/>
        <color rgb="FF000000"/>
        <rFont val="Times New Roman"/>
        <charset val="0"/>
      </rPr>
      <t>3%</t>
    </r>
    <r>
      <rPr>
        <sz val="10"/>
        <color rgb="FF000000"/>
        <rFont val="宋体"/>
        <charset val="134"/>
      </rPr>
      <t>，筛末。余项符合中国药典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</si>
  <si>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当归</t>
    </r>
  </si>
  <si>
    <r>
      <rPr>
        <sz val="10"/>
        <color rgb="FF000000"/>
        <rFont val="宋体"/>
        <charset val="134"/>
      </rPr>
      <t>本品呈类圆形、椭圆形或不规则薄片，有多数棕色的明显油点，全归香气浓郁，味甘、辛、微苦。无杂质，余项符合中国药典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</si>
  <si>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麸炒椿皮</t>
    </r>
  </si>
  <si>
    <r>
      <rPr>
        <sz val="10"/>
        <color rgb="FF000000"/>
        <rFont val="宋体"/>
        <charset val="134"/>
      </rPr>
      <t>形如椿皮，表面黄色或褐色。有香气。性状特征明显，无杂质，余项符合中国药典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</si>
  <si>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蛤蚧</t>
    </r>
  </si>
  <si>
    <r>
      <rPr>
        <sz val="10"/>
        <color rgb="FF000000"/>
        <rFont val="宋体"/>
        <charset val="134"/>
      </rPr>
      <t>对</t>
    </r>
  </si>
  <si>
    <r>
      <rPr>
        <sz val="10"/>
        <color rgb="FF000000"/>
        <rFont val="宋体"/>
        <charset val="134"/>
      </rPr>
      <t>呈不规则片状或小块，表面灰黑色或银灰色，有棕黄色的斑点及鳞甲脱落的痕迹。颜色鲜明，性状特征明显，无杂质，余项符合中国药典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</si>
  <si>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硫磺</t>
    </r>
  </si>
  <si>
    <r>
      <rPr>
        <sz val="10"/>
        <color rgb="FF000000"/>
        <rFont val="宋体"/>
        <charset val="134"/>
      </rPr>
      <t>不规则碎块，黄色或绿黄色。臭气浓，味淡。无杂质，碎块。性状特征明显，无杂质，余项符合中国药典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</si>
  <si>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鹿角胶</t>
    </r>
  </si>
  <si>
    <r>
      <rPr>
        <sz val="10"/>
        <color rgb="FF000000"/>
        <rFont val="宋体"/>
        <charset val="134"/>
      </rPr>
      <t>扁方形块或丁块。黄或红棕色，半透明，质脆易碎断面光亮。性状特征明显，无杂质，余项符合中国药典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</si>
  <si>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木鳖子</t>
    </r>
  </si>
  <si>
    <r>
      <rPr>
        <sz val="10"/>
        <color rgb="FF000000"/>
        <rFont val="宋体"/>
        <charset val="134"/>
      </rPr>
      <t>扁圆板状，直径</t>
    </r>
    <r>
      <rPr>
        <sz val="10"/>
        <color rgb="FF000000"/>
        <rFont val="Times New Roman"/>
        <charset val="0"/>
      </rPr>
      <t>3cm</t>
    </r>
    <r>
      <rPr>
        <sz val="10"/>
        <color rgb="FF000000"/>
        <rFont val="宋体"/>
        <charset val="134"/>
      </rPr>
      <t>至</t>
    </r>
    <r>
      <rPr>
        <sz val="10"/>
        <color rgb="FF000000"/>
        <rFont val="Times New Roman"/>
        <charset val="0"/>
      </rPr>
      <t>7cm,</t>
    </r>
    <r>
      <rPr>
        <sz val="10"/>
        <color rgb="FF000000"/>
        <rFont val="宋体"/>
        <charset val="134"/>
      </rPr>
      <t>厚</t>
    </r>
    <r>
      <rPr>
        <sz val="10"/>
        <color rgb="FF000000"/>
        <rFont val="Times New Roman"/>
        <charset val="0"/>
      </rPr>
      <t>0.5cm</t>
    </r>
    <r>
      <rPr>
        <sz val="10"/>
        <color rgb="FF000000"/>
        <rFont val="宋体"/>
        <charset val="134"/>
      </rPr>
      <t>至</t>
    </r>
    <r>
      <rPr>
        <sz val="10"/>
        <color rgb="FF000000"/>
        <rFont val="Times New Roman"/>
        <charset val="0"/>
      </rPr>
      <t>1cm,</t>
    </r>
    <r>
      <rPr>
        <sz val="10"/>
        <color rgb="FF000000"/>
        <rFont val="宋体"/>
        <charset val="134"/>
      </rPr>
      <t>油性足，油腻气，味苦。性状特征明显，无杂质，余项符合中国药典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</si>
  <si>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青黛</t>
    </r>
  </si>
  <si>
    <r>
      <rPr>
        <sz val="10"/>
        <color rgb="FF000000"/>
        <rFont val="宋体"/>
        <charset val="134"/>
      </rPr>
      <t>深蓝色的粉末或颗粒，有草腥气。性状特征明显，洁净无杂质，余项符合中国药典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</si>
  <si>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血竭粉</t>
    </r>
  </si>
  <si>
    <r>
      <rPr>
        <sz val="10"/>
        <color rgb="FF000000"/>
        <rFont val="宋体"/>
        <charset val="134"/>
      </rPr>
      <t>正品，检测合格。性状特征明显，无杂质，余项符合中国药典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</si>
  <si>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皂矾</t>
    </r>
  </si>
  <si>
    <r>
      <rPr>
        <sz val="10"/>
        <color rgb="FF000000"/>
        <rFont val="宋体"/>
        <charset val="134"/>
      </rPr>
      <t>不规则碎块，浅绿色或黑绿色。半透明，有光泽，质硬脆。性状特征明显，无杂质，余项符合中国药典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</si>
  <si>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color rgb="FF000000"/>
        <rFont val="宋体"/>
        <charset val="134"/>
      </rPr>
      <t>樟脑</t>
    </r>
  </si>
  <si>
    <r>
      <rPr>
        <sz val="10"/>
        <color rgb="FF000000"/>
        <rFont val="宋体"/>
        <charset val="134"/>
      </rPr>
      <t>无色透明的精制樟脑松软结晶，清香气浓。性状特征明显，无杂质，余项符合中国药典</t>
    </r>
    <r>
      <rPr>
        <sz val="10"/>
        <color rgb="FF000000"/>
        <rFont val="Times New Roman"/>
        <charset val="0"/>
      </rPr>
      <t>2020</t>
    </r>
    <r>
      <rPr>
        <sz val="10"/>
        <color rgb="FF000000"/>
        <rFont val="宋体"/>
        <charset val="134"/>
      </rPr>
      <t>版技术要求。</t>
    </r>
  </si>
  <si>
    <r>
      <rPr>
        <sz val="1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</si>
</sst>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0"/>
      <name val="Arial"/>
      <charset val="0"/>
    </font>
    <font>
      <b/>
      <sz val="26"/>
      <name val="宋体"/>
      <charset val="0"/>
    </font>
    <font>
      <b/>
      <sz val="26"/>
      <name val="Arial"/>
      <charset val="0"/>
    </font>
    <font>
      <sz val="10"/>
      <name val="Times New Roman"/>
      <charset val="0"/>
    </font>
    <font>
      <sz val="10"/>
      <name val="宋体"/>
      <charset val="0"/>
    </font>
    <font>
      <sz val="10"/>
      <color rgb="FF000000"/>
      <name val="Times New Roman"/>
      <charset val="0"/>
    </font>
    <font>
      <sz val="10"/>
      <color rgb="FF000000"/>
      <name val="宋体"/>
      <charset val="0"/>
    </font>
    <font>
      <b/>
      <sz val="26"/>
      <name val="Times New Roman"/>
      <charset val="0"/>
    </font>
    <font>
      <sz val="10"/>
      <color indexed="8"/>
      <name val="Times New Roman"/>
      <charset val="0"/>
    </font>
    <font>
      <sz val="10"/>
      <color theme="1"/>
      <name val="Times New Roman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3"/>
  <sheetViews>
    <sheetView tabSelected="1" zoomScale="130" zoomScaleNormal="130" workbookViewId="0">
      <selection activeCell="B3" sqref="B3:B9"/>
    </sheetView>
  </sheetViews>
  <sheetFormatPr defaultColWidth="9.14285714285714" defaultRowHeight="12.75"/>
  <cols>
    <col min="1" max="3" width="4.57142857142857" customWidth="1"/>
    <col min="4" max="7" width="9.85714285714286" customWidth="1"/>
    <col min="8" max="8" width="4.57142857142857" customWidth="1"/>
    <col min="9" max="9" width="4.57142857142857" customWidth="1"/>
    <col min="10" max="11" width="8.34285714285714" customWidth="1"/>
    <col min="12" max="12" width="57.1619047619048" style="1" customWidth="1"/>
    <col min="13" max="13" width="21.4285714285714" style="1" customWidth="1"/>
    <col min="14" max="15" width="15.2761904761905" style="1" customWidth="1"/>
    <col min="16" max="19" width="5.85714285714286" customWidth="1"/>
    <col min="20" max="20" width="6.28571428571429" customWidth="1"/>
    <col min="21" max="23" width="6.28571428571429" customWidth="1"/>
    <col min="24" max="24" width="10.0761904761905" style="2" customWidth="1"/>
  </cols>
  <sheetData>
    <row r="1" ht="33.75" spans="1:24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2"/>
      <c r="Q1" s="12"/>
      <c r="R1" s="12"/>
      <c r="S1" s="12"/>
      <c r="T1" s="12"/>
      <c r="U1" s="12"/>
      <c r="V1" s="12"/>
      <c r="W1" s="12"/>
      <c r="X1" s="16"/>
    </row>
    <row r="2" ht="24" customHeight="1" spans="1:24">
      <c r="A2" s="5" t="s">
        <v>1</v>
      </c>
      <c r="B2" s="5"/>
      <c r="C2" s="5"/>
      <c r="D2" s="5" t="s">
        <v>2</v>
      </c>
      <c r="E2" s="5"/>
      <c r="F2" s="5"/>
      <c r="G2" s="5"/>
      <c r="H2" s="5" t="s">
        <v>3</v>
      </c>
      <c r="I2" s="5"/>
      <c r="J2" s="5"/>
      <c r="K2" s="5"/>
      <c r="L2" s="13" t="s">
        <v>4</v>
      </c>
      <c r="M2" s="5"/>
      <c r="N2" s="13"/>
      <c r="O2" s="5"/>
      <c r="P2" s="13" t="s">
        <v>5</v>
      </c>
      <c r="Q2" s="5"/>
      <c r="R2" s="13"/>
      <c r="S2" s="5"/>
      <c r="T2" s="5" t="s">
        <v>6</v>
      </c>
      <c r="U2" s="5"/>
      <c r="V2" s="5"/>
      <c r="W2" s="5"/>
      <c r="X2" s="17" t="s">
        <v>7</v>
      </c>
    </row>
    <row r="3" spans="1:24">
      <c r="A3" s="6">
        <v>1</v>
      </c>
      <c r="B3" s="7" t="s">
        <v>8</v>
      </c>
      <c r="C3" s="7" t="s">
        <v>9</v>
      </c>
      <c r="D3" s="8" t="s">
        <v>10</v>
      </c>
      <c r="E3" s="9" t="s">
        <v>11</v>
      </c>
      <c r="F3" s="5" t="s">
        <v>3</v>
      </c>
      <c r="G3" s="7" t="s">
        <v>9</v>
      </c>
      <c r="H3" s="10" t="s">
        <v>12</v>
      </c>
      <c r="I3" s="9" t="s">
        <v>11</v>
      </c>
      <c r="J3" s="11" t="s">
        <v>4</v>
      </c>
      <c r="K3" s="7" t="s">
        <v>9</v>
      </c>
      <c r="L3" s="10" t="s">
        <v>13</v>
      </c>
      <c r="M3" s="9" t="s">
        <v>11</v>
      </c>
      <c r="N3" s="11" t="s">
        <v>5</v>
      </c>
      <c r="O3" s="7" t="s">
        <v>9</v>
      </c>
      <c r="P3" s="14">
        <v>2</v>
      </c>
      <c r="Q3" s="9" t="s">
        <v>11</v>
      </c>
      <c r="R3" s="5" t="s">
        <v>6</v>
      </c>
      <c r="S3" s="7" t="s">
        <v>9</v>
      </c>
      <c r="T3" s="8">
        <v>2950</v>
      </c>
      <c r="U3" s="9" t="s">
        <v>11</v>
      </c>
      <c r="V3" s="17" t="s">
        <v>7</v>
      </c>
      <c r="W3" s="7" t="s">
        <v>9</v>
      </c>
      <c r="X3" s="18">
        <f t="shared" ref="X3:X66" si="0">P3*T3</f>
        <v>5900</v>
      </c>
    </row>
    <row r="4" spans="1:24">
      <c r="A4" s="6">
        <v>2</v>
      </c>
      <c r="B4" s="7" t="s">
        <v>8</v>
      </c>
      <c r="C4" s="7" t="s">
        <v>9</v>
      </c>
      <c r="D4" s="10" t="s">
        <v>14</v>
      </c>
      <c r="E4" s="9" t="s">
        <v>11</v>
      </c>
      <c r="F4" s="5" t="s">
        <v>3</v>
      </c>
      <c r="G4" s="7" t="s">
        <v>9</v>
      </c>
      <c r="H4" s="10" t="s">
        <v>12</v>
      </c>
      <c r="I4" s="9" t="s">
        <v>11</v>
      </c>
      <c r="J4" s="10" t="s">
        <v>4</v>
      </c>
      <c r="K4" s="7" t="s">
        <v>9</v>
      </c>
      <c r="L4" s="10" t="s">
        <v>15</v>
      </c>
      <c r="M4" s="9" t="s">
        <v>11</v>
      </c>
      <c r="N4" s="11" t="s">
        <v>5</v>
      </c>
      <c r="O4" s="7" t="s">
        <v>9</v>
      </c>
      <c r="P4" s="15">
        <v>10</v>
      </c>
      <c r="Q4" s="9" t="s">
        <v>11</v>
      </c>
      <c r="R4" s="5" t="s">
        <v>6</v>
      </c>
      <c r="S4" s="7" t="s">
        <v>9</v>
      </c>
      <c r="T4" s="8">
        <v>3720</v>
      </c>
      <c r="U4" s="9" t="s">
        <v>11</v>
      </c>
      <c r="V4" s="17" t="s">
        <v>7</v>
      </c>
      <c r="W4" s="7" t="s">
        <v>9</v>
      </c>
      <c r="X4" s="18">
        <f t="shared" si="0"/>
        <v>37200</v>
      </c>
    </row>
    <row r="5" ht="36.75" spans="1:24">
      <c r="A5" s="6">
        <v>3</v>
      </c>
      <c r="B5" s="7" t="s">
        <v>8</v>
      </c>
      <c r="C5" s="7" t="s">
        <v>9</v>
      </c>
      <c r="D5" s="10" t="s">
        <v>16</v>
      </c>
      <c r="E5" s="9" t="s">
        <v>11</v>
      </c>
      <c r="F5" s="5" t="s">
        <v>3</v>
      </c>
      <c r="G5" s="7" t="s">
        <v>9</v>
      </c>
      <c r="H5" s="10" t="s">
        <v>12</v>
      </c>
      <c r="I5" s="9" t="s">
        <v>11</v>
      </c>
      <c r="J5" s="10" t="s">
        <v>4</v>
      </c>
      <c r="K5" s="7" t="s">
        <v>9</v>
      </c>
      <c r="L5" s="10" t="s">
        <v>17</v>
      </c>
      <c r="M5" s="9" t="s">
        <v>11</v>
      </c>
      <c r="N5" s="11" t="s">
        <v>5</v>
      </c>
      <c r="O5" s="7" t="s">
        <v>9</v>
      </c>
      <c r="P5" s="15">
        <v>60</v>
      </c>
      <c r="Q5" s="9" t="s">
        <v>11</v>
      </c>
      <c r="R5" s="5" t="s">
        <v>6</v>
      </c>
      <c r="S5" s="7" t="s">
        <v>9</v>
      </c>
      <c r="T5" s="19">
        <v>27</v>
      </c>
      <c r="U5" s="9" t="s">
        <v>11</v>
      </c>
      <c r="V5" s="17" t="s">
        <v>7</v>
      </c>
      <c r="W5" s="7" t="s">
        <v>9</v>
      </c>
      <c r="X5" s="18">
        <f t="shared" si="0"/>
        <v>1620</v>
      </c>
    </row>
    <row r="6" ht="24.75" spans="1:24">
      <c r="A6" s="6">
        <v>4</v>
      </c>
      <c r="B6" s="7" t="s">
        <v>8</v>
      </c>
      <c r="C6" s="7" t="s">
        <v>9</v>
      </c>
      <c r="D6" s="10" t="s">
        <v>18</v>
      </c>
      <c r="E6" s="9" t="s">
        <v>11</v>
      </c>
      <c r="F6" s="5" t="s">
        <v>3</v>
      </c>
      <c r="G6" s="7" t="s">
        <v>9</v>
      </c>
      <c r="H6" s="10" t="s">
        <v>12</v>
      </c>
      <c r="I6" s="9" t="s">
        <v>11</v>
      </c>
      <c r="J6" s="10" t="s">
        <v>4</v>
      </c>
      <c r="K6" s="7" t="s">
        <v>9</v>
      </c>
      <c r="L6" s="10" t="s">
        <v>19</v>
      </c>
      <c r="M6" s="9" t="s">
        <v>11</v>
      </c>
      <c r="N6" s="11" t="s">
        <v>5</v>
      </c>
      <c r="O6" s="7" t="s">
        <v>9</v>
      </c>
      <c r="P6" s="15">
        <v>3</v>
      </c>
      <c r="Q6" s="9" t="s">
        <v>11</v>
      </c>
      <c r="R6" s="5" t="s">
        <v>6</v>
      </c>
      <c r="S6" s="7" t="s">
        <v>9</v>
      </c>
      <c r="T6" s="19">
        <v>27</v>
      </c>
      <c r="U6" s="9" t="s">
        <v>11</v>
      </c>
      <c r="V6" s="17" t="s">
        <v>7</v>
      </c>
      <c r="W6" s="7" t="s">
        <v>9</v>
      </c>
      <c r="X6" s="18">
        <f t="shared" si="0"/>
        <v>81</v>
      </c>
    </row>
    <row r="7" ht="25.5" spans="1:24">
      <c r="A7" s="6">
        <v>5</v>
      </c>
      <c r="B7" s="7" t="s">
        <v>8</v>
      </c>
      <c r="C7" s="7" t="s">
        <v>9</v>
      </c>
      <c r="D7" s="10" t="s">
        <v>20</v>
      </c>
      <c r="E7" s="9" t="s">
        <v>11</v>
      </c>
      <c r="F7" s="5" t="s">
        <v>3</v>
      </c>
      <c r="G7" s="7" t="s">
        <v>9</v>
      </c>
      <c r="H7" s="10" t="s">
        <v>12</v>
      </c>
      <c r="I7" s="9" t="s">
        <v>11</v>
      </c>
      <c r="J7" s="11" t="s">
        <v>4</v>
      </c>
      <c r="K7" s="7" t="s">
        <v>9</v>
      </c>
      <c r="L7" s="10" t="s">
        <v>21</v>
      </c>
      <c r="M7" s="9" t="s">
        <v>11</v>
      </c>
      <c r="N7" s="11" t="s">
        <v>5</v>
      </c>
      <c r="O7" s="7" t="s">
        <v>9</v>
      </c>
      <c r="P7" s="6">
        <v>15</v>
      </c>
      <c r="Q7" s="9" t="s">
        <v>11</v>
      </c>
      <c r="R7" s="5" t="s">
        <v>6</v>
      </c>
      <c r="S7" s="7" t="s">
        <v>9</v>
      </c>
      <c r="T7" s="19">
        <v>119</v>
      </c>
      <c r="U7" s="9" t="s">
        <v>11</v>
      </c>
      <c r="V7" s="17" t="s">
        <v>7</v>
      </c>
      <c r="W7" s="7" t="s">
        <v>9</v>
      </c>
      <c r="X7" s="18">
        <f t="shared" si="0"/>
        <v>1785</v>
      </c>
    </row>
    <row r="8" ht="24.75" spans="1:24">
      <c r="A8" s="6">
        <v>6</v>
      </c>
      <c r="B8" s="7" t="s">
        <v>8</v>
      </c>
      <c r="C8" s="7" t="s">
        <v>9</v>
      </c>
      <c r="D8" s="10" t="s">
        <v>22</v>
      </c>
      <c r="E8" s="9" t="s">
        <v>11</v>
      </c>
      <c r="F8" s="5" t="s">
        <v>3</v>
      </c>
      <c r="G8" s="7" t="s">
        <v>9</v>
      </c>
      <c r="H8" s="10" t="s">
        <v>12</v>
      </c>
      <c r="I8" s="9" t="s">
        <v>11</v>
      </c>
      <c r="J8" s="10" t="s">
        <v>4</v>
      </c>
      <c r="K8" s="7" t="s">
        <v>9</v>
      </c>
      <c r="L8" s="10" t="s">
        <v>23</v>
      </c>
      <c r="M8" s="9" t="s">
        <v>11</v>
      </c>
      <c r="N8" s="11" t="s">
        <v>5</v>
      </c>
      <c r="O8" s="7" t="s">
        <v>9</v>
      </c>
      <c r="P8" s="6">
        <v>20</v>
      </c>
      <c r="Q8" s="9" t="s">
        <v>11</v>
      </c>
      <c r="R8" s="5" t="s">
        <v>6</v>
      </c>
      <c r="S8" s="7" t="s">
        <v>9</v>
      </c>
      <c r="T8" s="19">
        <v>21</v>
      </c>
      <c r="U8" s="9" t="s">
        <v>11</v>
      </c>
      <c r="V8" s="17" t="s">
        <v>7</v>
      </c>
      <c r="W8" s="7" t="s">
        <v>9</v>
      </c>
      <c r="X8" s="18">
        <f t="shared" si="0"/>
        <v>420</v>
      </c>
    </row>
    <row r="9" ht="25.5" spans="1:24">
      <c r="A9" s="6">
        <v>7</v>
      </c>
      <c r="B9" s="7" t="s">
        <v>8</v>
      </c>
      <c r="C9" s="7" t="s">
        <v>9</v>
      </c>
      <c r="D9" s="10" t="s">
        <v>24</v>
      </c>
      <c r="E9" s="9" t="s">
        <v>11</v>
      </c>
      <c r="F9" s="5" t="s">
        <v>3</v>
      </c>
      <c r="G9" s="7" t="s">
        <v>9</v>
      </c>
      <c r="H9" s="10" t="s">
        <v>12</v>
      </c>
      <c r="I9" s="9" t="s">
        <v>11</v>
      </c>
      <c r="J9" s="10" t="s">
        <v>4</v>
      </c>
      <c r="K9" s="7" t="s">
        <v>9</v>
      </c>
      <c r="L9" s="10" t="s">
        <v>25</v>
      </c>
      <c r="M9" s="9" t="s">
        <v>11</v>
      </c>
      <c r="N9" s="11" t="s">
        <v>5</v>
      </c>
      <c r="O9" s="7" t="s">
        <v>9</v>
      </c>
      <c r="P9" s="15">
        <v>10</v>
      </c>
      <c r="Q9" s="9" t="s">
        <v>11</v>
      </c>
      <c r="R9" s="5" t="s">
        <v>6</v>
      </c>
      <c r="S9" s="7" t="s">
        <v>9</v>
      </c>
      <c r="T9" s="19">
        <v>22</v>
      </c>
      <c r="U9" s="9" t="s">
        <v>11</v>
      </c>
      <c r="V9" s="17" t="s">
        <v>7</v>
      </c>
      <c r="W9" s="7" t="s">
        <v>9</v>
      </c>
      <c r="X9" s="18">
        <f t="shared" si="0"/>
        <v>220</v>
      </c>
    </row>
    <row r="10" ht="24.75" spans="1:24">
      <c r="A10" s="6">
        <v>8</v>
      </c>
      <c r="B10" s="7" t="s">
        <v>8</v>
      </c>
      <c r="C10" s="7" t="s">
        <v>9</v>
      </c>
      <c r="D10" s="10" t="s">
        <v>26</v>
      </c>
      <c r="E10" s="9" t="s">
        <v>11</v>
      </c>
      <c r="F10" s="5" t="s">
        <v>3</v>
      </c>
      <c r="G10" s="7" t="s">
        <v>9</v>
      </c>
      <c r="H10" s="10" t="s">
        <v>12</v>
      </c>
      <c r="I10" s="9" t="s">
        <v>11</v>
      </c>
      <c r="J10" s="10" t="s">
        <v>4</v>
      </c>
      <c r="K10" s="7" t="s">
        <v>9</v>
      </c>
      <c r="L10" s="10" t="s">
        <v>27</v>
      </c>
      <c r="M10" s="9" t="s">
        <v>11</v>
      </c>
      <c r="N10" s="11" t="s">
        <v>5</v>
      </c>
      <c r="O10" s="7" t="s">
        <v>9</v>
      </c>
      <c r="P10" s="15">
        <v>2</v>
      </c>
      <c r="Q10" s="9" t="s">
        <v>11</v>
      </c>
      <c r="R10" s="5" t="s">
        <v>6</v>
      </c>
      <c r="S10" s="7" t="s">
        <v>9</v>
      </c>
      <c r="T10" s="8">
        <v>3500</v>
      </c>
      <c r="U10" s="9" t="s">
        <v>11</v>
      </c>
      <c r="V10" s="17" t="s">
        <v>7</v>
      </c>
      <c r="W10" s="7" t="s">
        <v>9</v>
      </c>
      <c r="X10" s="18">
        <f t="shared" si="0"/>
        <v>7000</v>
      </c>
    </row>
    <row r="11" ht="25.5" spans="1:24">
      <c r="A11" s="6">
        <v>9</v>
      </c>
      <c r="B11" s="7" t="s">
        <v>8</v>
      </c>
      <c r="C11" s="7" t="s">
        <v>9</v>
      </c>
      <c r="D11" s="10" t="s">
        <v>28</v>
      </c>
      <c r="E11" s="9" t="s">
        <v>11</v>
      </c>
      <c r="F11" s="5" t="s">
        <v>3</v>
      </c>
      <c r="G11" s="7" t="s">
        <v>9</v>
      </c>
      <c r="H11" s="10" t="s">
        <v>12</v>
      </c>
      <c r="I11" s="9" t="s">
        <v>11</v>
      </c>
      <c r="J11" s="11" t="s">
        <v>4</v>
      </c>
      <c r="K11" s="7" t="s">
        <v>9</v>
      </c>
      <c r="L11" s="10" t="s">
        <v>29</v>
      </c>
      <c r="M11" s="9" t="s">
        <v>11</v>
      </c>
      <c r="N11" s="11" t="s">
        <v>5</v>
      </c>
      <c r="O11" s="7" t="s">
        <v>9</v>
      </c>
      <c r="P11" s="6">
        <v>120</v>
      </c>
      <c r="Q11" s="9" t="s">
        <v>11</v>
      </c>
      <c r="R11" s="5" t="s">
        <v>6</v>
      </c>
      <c r="S11" s="7" t="s">
        <v>9</v>
      </c>
      <c r="T11" s="19">
        <v>31</v>
      </c>
      <c r="U11" s="9" t="s">
        <v>11</v>
      </c>
      <c r="V11" s="17" t="s">
        <v>7</v>
      </c>
      <c r="W11" s="7" t="s">
        <v>9</v>
      </c>
      <c r="X11" s="18">
        <f t="shared" si="0"/>
        <v>3720</v>
      </c>
    </row>
    <row r="12" ht="36.75" spans="1:24">
      <c r="A12" s="6">
        <v>10</v>
      </c>
      <c r="B12" s="7" t="s">
        <v>8</v>
      </c>
      <c r="C12" s="7" t="s">
        <v>9</v>
      </c>
      <c r="D12" s="10" t="s">
        <v>30</v>
      </c>
      <c r="E12" s="9" t="s">
        <v>11</v>
      </c>
      <c r="F12" s="5" t="s">
        <v>3</v>
      </c>
      <c r="G12" s="7" t="s">
        <v>9</v>
      </c>
      <c r="H12" s="10" t="s">
        <v>12</v>
      </c>
      <c r="I12" s="9" t="s">
        <v>11</v>
      </c>
      <c r="J12" s="10" t="s">
        <v>4</v>
      </c>
      <c r="K12" s="7" t="s">
        <v>9</v>
      </c>
      <c r="L12" s="10" t="s">
        <v>31</v>
      </c>
      <c r="M12" s="9" t="s">
        <v>11</v>
      </c>
      <c r="N12" s="11" t="s">
        <v>5</v>
      </c>
      <c r="O12" s="7" t="s">
        <v>9</v>
      </c>
      <c r="P12" s="6">
        <v>10</v>
      </c>
      <c r="Q12" s="9" t="s">
        <v>11</v>
      </c>
      <c r="R12" s="5" t="s">
        <v>6</v>
      </c>
      <c r="S12" s="7" t="s">
        <v>9</v>
      </c>
      <c r="T12" s="19">
        <v>235</v>
      </c>
      <c r="U12" s="9" t="s">
        <v>11</v>
      </c>
      <c r="V12" s="17" t="s">
        <v>7</v>
      </c>
      <c r="W12" s="7" t="s">
        <v>9</v>
      </c>
      <c r="X12" s="18">
        <f t="shared" si="0"/>
        <v>2350</v>
      </c>
    </row>
    <row r="13" ht="24.75" spans="1:24">
      <c r="A13" s="6">
        <v>11</v>
      </c>
      <c r="B13" s="7" t="s">
        <v>8</v>
      </c>
      <c r="C13" s="7" t="s">
        <v>9</v>
      </c>
      <c r="D13" s="10" t="s">
        <v>32</v>
      </c>
      <c r="E13" s="9" t="s">
        <v>11</v>
      </c>
      <c r="F13" s="5" t="s">
        <v>3</v>
      </c>
      <c r="G13" s="7" t="s">
        <v>9</v>
      </c>
      <c r="H13" s="10" t="s">
        <v>12</v>
      </c>
      <c r="I13" s="9" t="s">
        <v>11</v>
      </c>
      <c r="J13" s="10" t="s">
        <v>4</v>
      </c>
      <c r="K13" s="7" t="s">
        <v>9</v>
      </c>
      <c r="L13" s="10" t="s">
        <v>33</v>
      </c>
      <c r="M13" s="9" t="s">
        <v>11</v>
      </c>
      <c r="N13" s="10" t="s">
        <v>5</v>
      </c>
      <c r="O13" s="7" t="s">
        <v>9</v>
      </c>
      <c r="P13" s="6">
        <v>100</v>
      </c>
      <c r="Q13" s="9" t="s">
        <v>11</v>
      </c>
      <c r="R13" s="5" t="s">
        <v>6</v>
      </c>
      <c r="S13" s="7" t="s">
        <v>9</v>
      </c>
      <c r="T13" s="19">
        <v>34</v>
      </c>
      <c r="U13" s="9" t="s">
        <v>11</v>
      </c>
      <c r="V13" s="17" t="s">
        <v>7</v>
      </c>
      <c r="W13" s="7" t="s">
        <v>9</v>
      </c>
      <c r="X13" s="18">
        <f t="shared" si="0"/>
        <v>3400</v>
      </c>
    </row>
    <row r="14" ht="25.5" spans="1:24">
      <c r="A14" s="6">
        <v>12</v>
      </c>
      <c r="B14" s="7" t="s">
        <v>8</v>
      </c>
      <c r="C14" s="7" t="s">
        <v>9</v>
      </c>
      <c r="D14" s="10" t="s">
        <v>34</v>
      </c>
      <c r="E14" s="9" t="s">
        <v>11</v>
      </c>
      <c r="F14" s="5" t="s">
        <v>3</v>
      </c>
      <c r="G14" s="7" t="s">
        <v>9</v>
      </c>
      <c r="H14" s="10" t="s">
        <v>12</v>
      </c>
      <c r="I14" s="9" t="s">
        <v>11</v>
      </c>
      <c r="J14" s="10" t="s">
        <v>4</v>
      </c>
      <c r="K14" s="7" t="s">
        <v>9</v>
      </c>
      <c r="L14" s="10" t="s">
        <v>35</v>
      </c>
      <c r="M14" s="9" t="s">
        <v>11</v>
      </c>
      <c r="N14" s="10" t="s">
        <v>5</v>
      </c>
      <c r="O14" s="7" t="s">
        <v>9</v>
      </c>
      <c r="P14" s="15">
        <v>20</v>
      </c>
      <c r="Q14" s="9" t="s">
        <v>11</v>
      </c>
      <c r="R14" s="5" t="s">
        <v>6</v>
      </c>
      <c r="S14" s="7" t="s">
        <v>9</v>
      </c>
      <c r="T14" s="19">
        <v>133</v>
      </c>
      <c r="U14" s="9" t="s">
        <v>11</v>
      </c>
      <c r="V14" s="17" t="s">
        <v>7</v>
      </c>
      <c r="W14" s="7" t="s">
        <v>9</v>
      </c>
      <c r="X14" s="18">
        <f t="shared" si="0"/>
        <v>2660</v>
      </c>
    </row>
    <row r="15" ht="25.5" spans="1:24">
      <c r="A15" s="6">
        <v>13</v>
      </c>
      <c r="B15" s="7" t="s">
        <v>8</v>
      </c>
      <c r="C15" s="7" t="s">
        <v>9</v>
      </c>
      <c r="D15" s="10" t="s">
        <v>36</v>
      </c>
      <c r="E15" s="9" t="s">
        <v>11</v>
      </c>
      <c r="F15" s="5" t="s">
        <v>3</v>
      </c>
      <c r="G15" s="7" t="s">
        <v>9</v>
      </c>
      <c r="H15" s="10" t="s">
        <v>12</v>
      </c>
      <c r="I15" s="9" t="s">
        <v>11</v>
      </c>
      <c r="J15" s="11" t="s">
        <v>4</v>
      </c>
      <c r="K15" s="7" t="s">
        <v>9</v>
      </c>
      <c r="L15" s="10" t="s">
        <v>37</v>
      </c>
      <c r="M15" s="9" t="s">
        <v>11</v>
      </c>
      <c r="N15" s="10" t="s">
        <v>5</v>
      </c>
      <c r="O15" s="7" t="s">
        <v>9</v>
      </c>
      <c r="P15" s="15">
        <v>80</v>
      </c>
      <c r="Q15" s="9" t="s">
        <v>11</v>
      </c>
      <c r="R15" s="5" t="s">
        <v>6</v>
      </c>
      <c r="S15" s="7" t="s">
        <v>9</v>
      </c>
      <c r="T15" s="19">
        <v>392</v>
      </c>
      <c r="U15" s="9" t="s">
        <v>11</v>
      </c>
      <c r="V15" s="17" t="s">
        <v>7</v>
      </c>
      <c r="W15" s="7" t="s">
        <v>9</v>
      </c>
      <c r="X15" s="18">
        <f t="shared" si="0"/>
        <v>31360</v>
      </c>
    </row>
    <row r="16" ht="37.5" spans="1:24">
      <c r="A16" s="6">
        <v>14</v>
      </c>
      <c r="B16" s="7" t="s">
        <v>8</v>
      </c>
      <c r="C16" s="7" t="s">
        <v>9</v>
      </c>
      <c r="D16" s="10" t="s">
        <v>38</v>
      </c>
      <c r="E16" s="9" t="s">
        <v>11</v>
      </c>
      <c r="F16" s="5" t="s">
        <v>3</v>
      </c>
      <c r="G16" s="7" t="s">
        <v>9</v>
      </c>
      <c r="H16" s="10" t="s">
        <v>12</v>
      </c>
      <c r="I16" s="9" t="s">
        <v>11</v>
      </c>
      <c r="J16" s="10" t="s">
        <v>4</v>
      </c>
      <c r="K16" s="7" t="s">
        <v>9</v>
      </c>
      <c r="L16" s="10" t="s">
        <v>39</v>
      </c>
      <c r="M16" s="9" t="s">
        <v>11</v>
      </c>
      <c r="N16" s="11" t="s">
        <v>5</v>
      </c>
      <c r="O16" s="7" t="s">
        <v>9</v>
      </c>
      <c r="P16" s="15">
        <v>150</v>
      </c>
      <c r="Q16" s="9" t="s">
        <v>11</v>
      </c>
      <c r="R16" s="5" t="s">
        <v>6</v>
      </c>
      <c r="S16" s="7" t="s">
        <v>9</v>
      </c>
      <c r="T16" s="19">
        <v>50</v>
      </c>
      <c r="U16" s="9" t="s">
        <v>11</v>
      </c>
      <c r="V16" s="17" t="s">
        <v>7</v>
      </c>
      <c r="W16" s="7" t="s">
        <v>9</v>
      </c>
      <c r="X16" s="18">
        <f t="shared" si="0"/>
        <v>7500</v>
      </c>
    </row>
    <row r="17" ht="24.75" spans="1:24">
      <c r="A17" s="6">
        <v>15</v>
      </c>
      <c r="B17" s="7" t="s">
        <v>8</v>
      </c>
      <c r="C17" s="7" t="s">
        <v>9</v>
      </c>
      <c r="D17" s="10" t="s">
        <v>40</v>
      </c>
      <c r="E17" s="9" t="s">
        <v>11</v>
      </c>
      <c r="F17" s="5" t="s">
        <v>3</v>
      </c>
      <c r="G17" s="7" t="s">
        <v>9</v>
      </c>
      <c r="H17" s="10" t="s">
        <v>12</v>
      </c>
      <c r="I17" s="9" t="s">
        <v>11</v>
      </c>
      <c r="J17" s="11" t="s">
        <v>4</v>
      </c>
      <c r="K17" s="7" t="s">
        <v>9</v>
      </c>
      <c r="L17" s="10" t="s">
        <v>41</v>
      </c>
      <c r="M17" s="9" t="s">
        <v>11</v>
      </c>
      <c r="N17" s="10" t="s">
        <v>5</v>
      </c>
      <c r="O17" s="7" t="s">
        <v>9</v>
      </c>
      <c r="P17" s="15">
        <v>150</v>
      </c>
      <c r="Q17" s="9" t="s">
        <v>11</v>
      </c>
      <c r="R17" s="5" t="s">
        <v>6</v>
      </c>
      <c r="S17" s="7" t="s">
        <v>9</v>
      </c>
      <c r="T17" s="19">
        <v>91</v>
      </c>
      <c r="U17" s="9" t="s">
        <v>11</v>
      </c>
      <c r="V17" s="17" t="s">
        <v>7</v>
      </c>
      <c r="W17" s="7" t="s">
        <v>9</v>
      </c>
      <c r="X17" s="18">
        <f t="shared" si="0"/>
        <v>13650</v>
      </c>
    </row>
    <row r="18" ht="25.5" spans="1:24">
      <c r="A18" s="6">
        <v>16</v>
      </c>
      <c r="B18" s="7" t="s">
        <v>8</v>
      </c>
      <c r="C18" s="7" t="s">
        <v>9</v>
      </c>
      <c r="D18" s="10" t="s">
        <v>42</v>
      </c>
      <c r="E18" s="9" t="s">
        <v>11</v>
      </c>
      <c r="F18" s="5" t="s">
        <v>3</v>
      </c>
      <c r="G18" s="7" t="s">
        <v>9</v>
      </c>
      <c r="H18" s="10" t="s">
        <v>12</v>
      </c>
      <c r="I18" s="9" t="s">
        <v>11</v>
      </c>
      <c r="J18" s="10" t="s">
        <v>4</v>
      </c>
      <c r="K18" s="7" t="s">
        <v>9</v>
      </c>
      <c r="L18" s="10" t="s">
        <v>43</v>
      </c>
      <c r="M18" s="9" t="s">
        <v>11</v>
      </c>
      <c r="N18" s="10" t="s">
        <v>5</v>
      </c>
      <c r="O18" s="7" t="s">
        <v>9</v>
      </c>
      <c r="P18" s="15">
        <v>180</v>
      </c>
      <c r="Q18" s="9" t="s">
        <v>11</v>
      </c>
      <c r="R18" s="5" t="s">
        <v>6</v>
      </c>
      <c r="S18" s="7" t="s">
        <v>9</v>
      </c>
      <c r="T18" s="19">
        <v>336</v>
      </c>
      <c r="U18" s="9" t="s">
        <v>11</v>
      </c>
      <c r="V18" s="17" t="s">
        <v>7</v>
      </c>
      <c r="W18" s="7" t="s">
        <v>9</v>
      </c>
      <c r="X18" s="18">
        <f t="shared" si="0"/>
        <v>60480</v>
      </c>
    </row>
    <row r="19" ht="24.75" spans="1:24">
      <c r="A19" s="6">
        <v>17</v>
      </c>
      <c r="B19" s="7" t="s">
        <v>8</v>
      </c>
      <c r="C19" s="7" t="s">
        <v>9</v>
      </c>
      <c r="D19" s="10" t="s">
        <v>44</v>
      </c>
      <c r="E19" s="11" t="s">
        <v>11</v>
      </c>
      <c r="F19" s="5" t="s">
        <v>3</v>
      </c>
      <c r="G19" s="7" t="s">
        <v>9</v>
      </c>
      <c r="H19" s="10" t="s">
        <v>12</v>
      </c>
      <c r="I19" s="11" t="s">
        <v>11</v>
      </c>
      <c r="J19" s="10" t="s">
        <v>4</v>
      </c>
      <c r="K19" s="7" t="s">
        <v>9</v>
      </c>
      <c r="L19" s="10" t="s">
        <v>45</v>
      </c>
      <c r="M19" s="11" t="s">
        <v>11</v>
      </c>
      <c r="N19" s="10" t="s">
        <v>5</v>
      </c>
      <c r="O19" s="7" t="s">
        <v>9</v>
      </c>
      <c r="P19" s="15">
        <v>20</v>
      </c>
      <c r="Q19" s="11" t="s">
        <v>11</v>
      </c>
      <c r="R19" s="5" t="s">
        <v>6</v>
      </c>
      <c r="S19" s="7" t="s">
        <v>9</v>
      </c>
      <c r="T19" s="19">
        <v>15</v>
      </c>
      <c r="U19" s="11" t="s">
        <v>11</v>
      </c>
      <c r="V19" s="17" t="s">
        <v>7</v>
      </c>
      <c r="W19" s="7" t="s">
        <v>9</v>
      </c>
      <c r="X19" s="18">
        <f t="shared" si="0"/>
        <v>300</v>
      </c>
    </row>
    <row r="20" ht="36.75" spans="1:24">
      <c r="A20" s="6">
        <v>18</v>
      </c>
      <c r="B20" s="7" t="s">
        <v>8</v>
      </c>
      <c r="C20" s="7" t="s">
        <v>9</v>
      </c>
      <c r="D20" s="10" t="s">
        <v>46</v>
      </c>
      <c r="E20" s="11" t="s">
        <v>11</v>
      </c>
      <c r="F20" s="5" t="s">
        <v>3</v>
      </c>
      <c r="G20" s="7" t="s">
        <v>9</v>
      </c>
      <c r="H20" s="10" t="s">
        <v>12</v>
      </c>
      <c r="I20" s="11" t="s">
        <v>11</v>
      </c>
      <c r="J20" s="10" t="s">
        <v>4</v>
      </c>
      <c r="K20" s="7" t="s">
        <v>9</v>
      </c>
      <c r="L20" s="10" t="s">
        <v>47</v>
      </c>
      <c r="M20" s="11" t="s">
        <v>11</v>
      </c>
      <c r="N20" s="11" t="s">
        <v>5</v>
      </c>
      <c r="O20" s="7" t="s">
        <v>9</v>
      </c>
      <c r="P20" s="15">
        <v>40</v>
      </c>
      <c r="Q20" s="11" t="s">
        <v>11</v>
      </c>
      <c r="R20" s="5" t="s">
        <v>6</v>
      </c>
      <c r="S20" s="7" t="s">
        <v>9</v>
      </c>
      <c r="T20" s="19">
        <v>77</v>
      </c>
      <c r="U20" s="11" t="s">
        <v>11</v>
      </c>
      <c r="V20" s="17" t="s">
        <v>7</v>
      </c>
      <c r="W20" s="7" t="s">
        <v>9</v>
      </c>
      <c r="X20" s="18">
        <f t="shared" si="0"/>
        <v>3080</v>
      </c>
    </row>
    <row r="21" ht="24.75" spans="1:24">
      <c r="A21" s="6">
        <v>19</v>
      </c>
      <c r="B21" s="7" t="s">
        <v>8</v>
      </c>
      <c r="C21" s="7" t="s">
        <v>9</v>
      </c>
      <c r="D21" s="10" t="s">
        <v>48</v>
      </c>
      <c r="E21" s="11" t="s">
        <v>11</v>
      </c>
      <c r="F21" s="5" t="s">
        <v>3</v>
      </c>
      <c r="G21" s="7" t="s">
        <v>9</v>
      </c>
      <c r="H21" s="10" t="s">
        <v>12</v>
      </c>
      <c r="I21" s="11" t="s">
        <v>11</v>
      </c>
      <c r="J21" s="11" t="s">
        <v>4</v>
      </c>
      <c r="K21" s="7" t="s">
        <v>9</v>
      </c>
      <c r="L21" s="10" t="s">
        <v>49</v>
      </c>
      <c r="M21" s="11" t="s">
        <v>11</v>
      </c>
      <c r="N21" s="10" t="s">
        <v>5</v>
      </c>
      <c r="O21" s="7" t="s">
        <v>9</v>
      </c>
      <c r="P21" s="15">
        <v>5</v>
      </c>
      <c r="Q21" s="11" t="s">
        <v>11</v>
      </c>
      <c r="R21" s="5" t="s">
        <v>6</v>
      </c>
      <c r="S21" s="7" t="s">
        <v>9</v>
      </c>
      <c r="T21" s="19">
        <v>63</v>
      </c>
      <c r="U21" s="11" t="s">
        <v>11</v>
      </c>
      <c r="V21" s="17" t="s">
        <v>7</v>
      </c>
      <c r="W21" s="7" t="s">
        <v>9</v>
      </c>
      <c r="X21" s="18">
        <f t="shared" si="0"/>
        <v>315</v>
      </c>
    </row>
    <row r="22" ht="25.5" spans="1:24">
      <c r="A22" s="6">
        <v>20</v>
      </c>
      <c r="B22" s="7" t="s">
        <v>8</v>
      </c>
      <c r="C22" s="7" t="s">
        <v>9</v>
      </c>
      <c r="D22" s="10" t="s">
        <v>50</v>
      </c>
      <c r="E22" s="11" t="s">
        <v>11</v>
      </c>
      <c r="F22" s="5" t="s">
        <v>3</v>
      </c>
      <c r="G22" s="7" t="s">
        <v>9</v>
      </c>
      <c r="H22" s="10" t="s">
        <v>12</v>
      </c>
      <c r="I22" s="11" t="s">
        <v>11</v>
      </c>
      <c r="J22" s="10" t="s">
        <v>4</v>
      </c>
      <c r="K22" s="7" t="s">
        <v>9</v>
      </c>
      <c r="L22" s="10" t="s">
        <v>51</v>
      </c>
      <c r="M22" s="11" t="s">
        <v>11</v>
      </c>
      <c r="N22" s="10" t="s">
        <v>5</v>
      </c>
      <c r="O22" s="7" t="s">
        <v>9</v>
      </c>
      <c r="P22" s="15">
        <v>40</v>
      </c>
      <c r="Q22" s="11" t="s">
        <v>11</v>
      </c>
      <c r="R22" s="5" t="s">
        <v>6</v>
      </c>
      <c r="S22" s="7" t="s">
        <v>9</v>
      </c>
      <c r="T22" s="19">
        <v>27</v>
      </c>
      <c r="U22" s="11" t="s">
        <v>11</v>
      </c>
      <c r="V22" s="17" t="s">
        <v>7</v>
      </c>
      <c r="W22" s="7" t="s">
        <v>9</v>
      </c>
      <c r="X22" s="18">
        <f t="shared" si="0"/>
        <v>1080</v>
      </c>
    </row>
    <row r="23" ht="24.75" spans="1:24">
      <c r="A23" s="6">
        <v>21</v>
      </c>
      <c r="B23" s="7" t="s">
        <v>8</v>
      </c>
      <c r="C23" s="7" t="s">
        <v>9</v>
      </c>
      <c r="D23" s="10" t="s">
        <v>52</v>
      </c>
      <c r="E23" s="11" t="s">
        <v>11</v>
      </c>
      <c r="F23" s="5" t="s">
        <v>3</v>
      </c>
      <c r="G23" s="7" t="s">
        <v>9</v>
      </c>
      <c r="H23" s="10" t="s">
        <v>12</v>
      </c>
      <c r="I23" s="11" t="s">
        <v>11</v>
      </c>
      <c r="J23" s="10" t="s">
        <v>4</v>
      </c>
      <c r="K23" s="7" t="s">
        <v>9</v>
      </c>
      <c r="L23" s="10" t="s">
        <v>53</v>
      </c>
      <c r="M23" s="11" t="s">
        <v>11</v>
      </c>
      <c r="N23" s="10" t="s">
        <v>5</v>
      </c>
      <c r="O23" s="7" t="s">
        <v>9</v>
      </c>
      <c r="P23" s="15">
        <v>120</v>
      </c>
      <c r="Q23" s="11" t="s">
        <v>11</v>
      </c>
      <c r="R23" s="5" t="s">
        <v>6</v>
      </c>
      <c r="S23" s="7" t="s">
        <v>9</v>
      </c>
      <c r="T23" s="19">
        <v>34</v>
      </c>
      <c r="U23" s="11" t="s">
        <v>11</v>
      </c>
      <c r="V23" s="17" t="s">
        <v>7</v>
      </c>
      <c r="W23" s="7" t="s">
        <v>9</v>
      </c>
      <c r="X23" s="18">
        <f t="shared" si="0"/>
        <v>4080</v>
      </c>
    </row>
    <row r="24" ht="25.5" spans="1:24">
      <c r="A24" s="6">
        <v>22</v>
      </c>
      <c r="B24" s="7" t="s">
        <v>8</v>
      </c>
      <c r="C24" s="7" t="s">
        <v>9</v>
      </c>
      <c r="D24" s="10" t="s">
        <v>54</v>
      </c>
      <c r="E24" s="11" t="s">
        <v>11</v>
      </c>
      <c r="F24" s="5" t="s">
        <v>3</v>
      </c>
      <c r="G24" s="7" t="s">
        <v>9</v>
      </c>
      <c r="H24" s="10" t="s">
        <v>12</v>
      </c>
      <c r="I24" s="11" t="s">
        <v>11</v>
      </c>
      <c r="J24" s="10" t="s">
        <v>4</v>
      </c>
      <c r="K24" s="7" t="s">
        <v>9</v>
      </c>
      <c r="L24" s="10" t="s">
        <v>55</v>
      </c>
      <c r="M24" s="11" t="s">
        <v>11</v>
      </c>
      <c r="N24" s="11" t="s">
        <v>5</v>
      </c>
      <c r="O24" s="7" t="s">
        <v>9</v>
      </c>
      <c r="P24" s="15">
        <v>600</v>
      </c>
      <c r="Q24" s="11" t="s">
        <v>11</v>
      </c>
      <c r="R24" s="5" t="s">
        <v>6</v>
      </c>
      <c r="S24" s="7" t="s">
        <v>9</v>
      </c>
      <c r="T24" s="19">
        <v>203</v>
      </c>
      <c r="U24" s="11" t="s">
        <v>11</v>
      </c>
      <c r="V24" s="17" t="s">
        <v>7</v>
      </c>
      <c r="W24" s="7" t="s">
        <v>9</v>
      </c>
      <c r="X24" s="18">
        <f t="shared" si="0"/>
        <v>121800</v>
      </c>
    </row>
    <row r="25" ht="24.75" spans="1:24">
      <c r="A25" s="6">
        <v>23</v>
      </c>
      <c r="B25" s="7" t="s">
        <v>8</v>
      </c>
      <c r="C25" s="7" t="s">
        <v>9</v>
      </c>
      <c r="D25" s="10" t="s">
        <v>56</v>
      </c>
      <c r="E25" s="11" t="s">
        <v>11</v>
      </c>
      <c r="F25" s="5" t="s">
        <v>3</v>
      </c>
      <c r="G25" s="7" t="s">
        <v>9</v>
      </c>
      <c r="H25" s="10" t="s">
        <v>12</v>
      </c>
      <c r="I25" s="11" t="s">
        <v>11</v>
      </c>
      <c r="J25" s="10" t="s">
        <v>4</v>
      </c>
      <c r="K25" s="7" t="s">
        <v>9</v>
      </c>
      <c r="L25" s="10" t="s">
        <v>57</v>
      </c>
      <c r="M25" s="11" t="s">
        <v>11</v>
      </c>
      <c r="N25" s="11" t="s">
        <v>5</v>
      </c>
      <c r="O25" s="7" t="s">
        <v>9</v>
      </c>
      <c r="P25" s="15">
        <v>30</v>
      </c>
      <c r="Q25" s="11" t="s">
        <v>11</v>
      </c>
      <c r="R25" s="5" t="s">
        <v>6</v>
      </c>
      <c r="S25" s="7" t="s">
        <v>9</v>
      </c>
      <c r="T25" s="19">
        <v>31</v>
      </c>
      <c r="U25" s="11" t="s">
        <v>11</v>
      </c>
      <c r="V25" s="17" t="s">
        <v>7</v>
      </c>
      <c r="W25" s="7" t="s">
        <v>9</v>
      </c>
      <c r="X25" s="18">
        <f t="shared" si="0"/>
        <v>930</v>
      </c>
    </row>
    <row r="26" ht="25.5" spans="1:24">
      <c r="A26" s="6">
        <v>24</v>
      </c>
      <c r="B26" s="7" t="s">
        <v>8</v>
      </c>
      <c r="C26" s="7" t="s">
        <v>9</v>
      </c>
      <c r="D26" s="10" t="s">
        <v>58</v>
      </c>
      <c r="E26" s="11" t="s">
        <v>11</v>
      </c>
      <c r="F26" s="5" t="s">
        <v>3</v>
      </c>
      <c r="G26" s="7" t="s">
        <v>9</v>
      </c>
      <c r="H26" s="10" t="s">
        <v>12</v>
      </c>
      <c r="I26" s="11" t="s">
        <v>11</v>
      </c>
      <c r="J26" s="10" t="s">
        <v>4</v>
      </c>
      <c r="K26" s="7" t="s">
        <v>9</v>
      </c>
      <c r="L26" s="10" t="s">
        <v>59</v>
      </c>
      <c r="M26" s="11" t="s">
        <v>11</v>
      </c>
      <c r="N26" s="10" t="s">
        <v>5</v>
      </c>
      <c r="O26" s="7" t="s">
        <v>9</v>
      </c>
      <c r="P26" s="15">
        <v>4</v>
      </c>
      <c r="Q26" s="11" t="s">
        <v>11</v>
      </c>
      <c r="R26" s="5" t="s">
        <v>6</v>
      </c>
      <c r="S26" s="7" t="s">
        <v>9</v>
      </c>
      <c r="T26" s="19">
        <v>84</v>
      </c>
      <c r="U26" s="11" t="s">
        <v>11</v>
      </c>
      <c r="V26" s="17" t="s">
        <v>7</v>
      </c>
      <c r="W26" s="7" t="s">
        <v>9</v>
      </c>
      <c r="X26" s="18">
        <f t="shared" si="0"/>
        <v>336</v>
      </c>
    </row>
    <row r="27" ht="36.75" spans="1:24">
      <c r="A27" s="6">
        <v>25</v>
      </c>
      <c r="B27" s="7" t="s">
        <v>8</v>
      </c>
      <c r="C27" s="7" t="s">
        <v>9</v>
      </c>
      <c r="D27" s="10" t="s">
        <v>60</v>
      </c>
      <c r="E27" s="11" t="s">
        <v>11</v>
      </c>
      <c r="F27" s="5" t="s">
        <v>3</v>
      </c>
      <c r="G27" s="7" t="s">
        <v>9</v>
      </c>
      <c r="H27" s="10" t="s">
        <v>12</v>
      </c>
      <c r="I27" s="11" t="s">
        <v>11</v>
      </c>
      <c r="J27" s="10" t="s">
        <v>4</v>
      </c>
      <c r="K27" s="7" t="s">
        <v>9</v>
      </c>
      <c r="L27" s="10" t="s">
        <v>61</v>
      </c>
      <c r="M27" s="11" t="s">
        <v>11</v>
      </c>
      <c r="N27" s="10" t="s">
        <v>5</v>
      </c>
      <c r="O27" s="7" t="s">
        <v>9</v>
      </c>
      <c r="P27" s="15">
        <v>150</v>
      </c>
      <c r="Q27" s="11" t="s">
        <v>11</v>
      </c>
      <c r="R27" s="5" t="s">
        <v>6</v>
      </c>
      <c r="S27" s="7" t="s">
        <v>9</v>
      </c>
      <c r="T27" s="19">
        <v>95</v>
      </c>
      <c r="U27" s="11" t="s">
        <v>11</v>
      </c>
      <c r="V27" s="17" t="s">
        <v>7</v>
      </c>
      <c r="W27" s="7" t="s">
        <v>9</v>
      </c>
      <c r="X27" s="18">
        <f t="shared" si="0"/>
        <v>14250</v>
      </c>
    </row>
    <row r="28" ht="25.5" spans="1:24">
      <c r="A28" s="6">
        <v>26</v>
      </c>
      <c r="B28" s="7" t="s">
        <v>8</v>
      </c>
      <c r="C28" s="7" t="s">
        <v>9</v>
      </c>
      <c r="D28" s="10" t="s">
        <v>62</v>
      </c>
      <c r="E28" s="11" t="s">
        <v>11</v>
      </c>
      <c r="F28" s="5" t="s">
        <v>3</v>
      </c>
      <c r="G28" s="7" t="s">
        <v>9</v>
      </c>
      <c r="H28" s="10" t="s">
        <v>12</v>
      </c>
      <c r="I28" s="11" t="s">
        <v>11</v>
      </c>
      <c r="J28" s="10" t="s">
        <v>4</v>
      </c>
      <c r="K28" s="7" t="s">
        <v>9</v>
      </c>
      <c r="L28" s="10" t="s">
        <v>63</v>
      </c>
      <c r="M28" s="11" t="s">
        <v>11</v>
      </c>
      <c r="N28" s="10" t="s">
        <v>5</v>
      </c>
      <c r="O28" s="7" t="s">
        <v>9</v>
      </c>
      <c r="P28" s="15">
        <v>30</v>
      </c>
      <c r="Q28" s="11" t="s">
        <v>11</v>
      </c>
      <c r="R28" s="5" t="s">
        <v>6</v>
      </c>
      <c r="S28" s="7" t="s">
        <v>9</v>
      </c>
      <c r="T28" s="19">
        <v>28</v>
      </c>
      <c r="U28" s="11" t="s">
        <v>11</v>
      </c>
      <c r="V28" s="17" t="s">
        <v>7</v>
      </c>
      <c r="W28" s="7" t="s">
        <v>9</v>
      </c>
      <c r="X28" s="18">
        <f t="shared" si="0"/>
        <v>840</v>
      </c>
    </row>
    <row r="29" ht="24.75" spans="1:24">
      <c r="A29" s="6">
        <v>27</v>
      </c>
      <c r="B29" s="7" t="s">
        <v>8</v>
      </c>
      <c r="C29" s="7" t="s">
        <v>9</v>
      </c>
      <c r="D29" s="10" t="s">
        <v>64</v>
      </c>
      <c r="E29" s="11" t="s">
        <v>11</v>
      </c>
      <c r="F29" s="5" t="s">
        <v>3</v>
      </c>
      <c r="G29" s="7" t="s">
        <v>9</v>
      </c>
      <c r="H29" s="10" t="s">
        <v>12</v>
      </c>
      <c r="I29" s="11" t="s">
        <v>11</v>
      </c>
      <c r="J29" s="10" t="s">
        <v>4</v>
      </c>
      <c r="K29" s="7" t="s">
        <v>9</v>
      </c>
      <c r="L29" s="10" t="s">
        <v>65</v>
      </c>
      <c r="M29" s="11" t="s">
        <v>11</v>
      </c>
      <c r="N29" s="11" t="s">
        <v>5</v>
      </c>
      <c r="O29" s="7" t="s">
        <v>9</v>
      </c>
      <c r="P29" s="15">
        <v>5</v>
      </c>
      <c r="Q29" s="11" t="s">
        <v>11</v>
      </c>
      <c r="R29" s="5" t="s">
        <v>6</v>
      </c>
      <c r="S29" s="7" t="s">
        <v>9</v>
      </c>
      <c r="T29" s="8">
        <v>1300</v>
      </c>
      <c r="U29" s="11" t="s">
        <v>11</v>
      </c>
      <c r="V29" s="17" t="s">
        <v>7</v>
      </c>
      <c r="W29" s="7" t="s">
        <v>9</v>
      </c>
      <c r="X29" s="18">
        <f t="shared" si="0"/>
        <v>6500</v>
      </c>
    </row>
    <row r="30" ht="24.75" spans="1:24">
      <c r="A30" s="6">
        <v>28</v>
      </c>
      <c r="B30" s="7" t="s">
        <v>8</v>
      </c>
      <c r="C30" s="7" t="s">
        <v>9</v>
      </c>
      <c r="D30" s="10" t="s">
        <v>66</v>
      </c>
      <c r="E30" s="11" t="s">
        <v>11</v>
      </c>
      <c r="F30" s="5" t="s">
        <v>3</v>
      </c>
      <c r="G30" s="7" t="s">
        <v>9</v>
      </c>
      <c r="H30" s="10" t="s">
        <v>12</v>
      </c>
      <c r="I30" s="11" t="s">
        <v>11</v>
      </c>
      <c r="J30" s="10" t="s">
        <v>4</v>
      </c>
      <c r="K30" s="7" t="s">
        <v>9</v>
      </c>
      <c r="L30" s="10" t="s">
        <v>67</v>
      </c>
      <c r="M30" s="11" t="s">
        <v>11</v>
      </c>
      <c r="N30" s="10" t="s">
        <v>5</v>
      </c>
      <c r="O30" s="7" t="s">
        <v>9</v>
      </c>
      <c r="P30" s="15">
        <v>200</v>
      </c>
      <c r="Q30" s="11" t="s">
        <v>11</v>
      </c>
      <c r="R30" s="5" t="s">
        <v>6</v>
      </c>
      <c r="S30" s="7" t="s">
        <v>9</v>
      </c>
      <c r="T30" s="19">
        <v>308</v>
      </c>
      <c r="U30" s="11" t="s">
        <v>11</v>
      </c>
      <c r="V30" s="17" t="s">
        <v>7</v>
      </c>
      <c r="W30" s="7" t="s">
        <v>9</v>
      </c>
      <c r="X30" s="18">
        <f t="shared" si="0"/>
        <v>61600</v>
      </c>
    </row>
    <row r="31" ht="24.75" spans="1:24">
      <c r="A31" s="6">
        <v>29</v>
      </c>
      <c r="B31" s="7" t="s">
        <v>8</v>
      </c>
      <c r="C31" s="7" t="s">
        <v>9</v>
      </c>
      <c r="D31" s="10" t="s">
        <v>68</v>
      </c>
      <c r="E31" s="11" t="s">
        <v>11</v>
      </c>
      <c r="F31" s="5" t="s">
        <v>3</v>
      </c>
      <c r="G31" s="7" t="s">
        <v>9</v>
      </c>
      <c r="H31" s="10" t="s">
        <v>12</v>
      </c>
      <c r="I31" s="11" t="s">
        <v>11</v>
      </c>
      <c r="J31" s="10" t="s">
        <v>4</v>
      </c>
      <c r="K31" s="7" t="s">
        <v>9</v>
      </c>
      <c r="L31" s="10" t="s">
        <v>69</v>
      </c>
      <c r="M31" s="11" t="s">
        <v>11</v>
      </c>
      <c r="N31" s="10" t="s">
        <v>5</v>
      </c>
      <c r="O31" s="7" t="s">
        <v>9</v>
      </c>
      <c r="P31" s="15">
        <v>5</v>
      </c>
      <c r="Q31" s="11" t="s">
        <v>11</v>
      </c>
      <c r="R31" s="5" t="s">
        <v>6</v>
      </c>
      <c r="S31" s="7" t="s">
        <v>9</v>
      </c>
      <c r="T31" s="19">
        <v>98</v>
      </c>
      <c r="U31" s="11" t="s">
        <v>11</v>
      </c>
      <c r="V31" s="17" t="s">
        <v>7</v>
      </c>
      <c r="W31" s="7" t="s">
        <v>9</v>
      </c>
      <c r="X31" s="18">
        <f t="shared" si="0"/>
        <v>490</v>
      </c>
    </row>
    <row r="32" ht="24.75" spans="1:24">
      <c r="A32" s="6">
        <v>30</v>
      </c>
      <c r="B32" s="7" t="s">
        <v>8</v>
      </c>
      <c r="C32" s="7" t="s">
        <v>9</v>
      </c>
      <c r="D32" s="10" t="s">
        <v>70</v>
      </c>
      <c r="E32" s="9" t="s">
        <v>11</v>
      </c>
      <c r="F32" s="5" t="s">
        <v>3</v>
      </c>
      <c r="G32" s="7" t="s">
        <v>9</v>
      </c>
      <c r="H32" s="10" t="s">
        <v>12</v>
      </c>
      <c r="I32" s="9" t="s">
        <v>11</v>
      </c>
      <c r="J32" s="10" t="s">
        <v>4</v>
      </c>
      <c r="K32" s="7" t="s">
        <v>9</v>
      </c>
      <c r="L32" s="10" t="s">
        <v>71</v>
      </c>
      <c r="M32" s="9" t="s">
        <v>11</v>
      </c>
      <c r="N32" s="10" t="s">
        <v>5</v>
      </c>
      <c r="O32" s="7" t="s">
        <v>9</v>
      </c>
      <c r="P32" s="15">
        <v>20</v>
      </c>
      <c r="Q32" s="9" t="s">
        <v>11</v>
      </c>
      <c r="R32" s="5" t="s">
        <v>6</v>
      </c>
      <c r="S32" s="7" t="s">
        <v>9</v>
      </c>
      <c r="T32" s="19">
        <v>112</v>
      </c>
      <c r="U32" s="9" t="s">
        <v>11</v>
      </c>
      <c r="V32" s="17" t="s">
        <v>7</v>
      </c>
      <c r="W32" s="7" t="s">
        <v>9</v>
      </c>
      <c r="X32" s="18">
        <f t="shared" si="0"/>
        <v>2240</v>
      </c>
    </row>
    <row r="33" ht="25.5" spans="1:24">
      <c r="A33" s="6">
        <v>31</v>
      </c>
      <c r="B33" s="7" t="s">
        <v>8</v>
      </c>
      <c r="C33" s="7" t="s">
        <v>9</v>
      </c>
      <c r="D33" s="10" t="s">
        <v>72</v>
      </c>
      <c r="E33" s="9" t="s">
        <v>11</v>
      </c>
      <c r="F33" s="5" t="s">
        <v>3</v>
      </c>
      <c r="G33" s="7" t="s">
        <v>9</v>
      </c>
      <c r="H33" s="10" t="s">
        <v>12</v>
      </c>
      <c r="I33" s="9" t="s">
        <v>11</v>
      </c>
      <c r="J33" s="10" t="s">
        <v>4</v>
      </c>
      <c r="K33" s="7" t="s">
        <v>9</v>
      </c>
      <c r="L33" s="10" t="s">
        <v>73</v>
      </c>
      <c r="M33" s="9" t="s">
        <v>11</v>
      </c>
      <c r="N33" s="11" t="s">
        <v>5</v>
      </c>
      <c r="O33" s="7" t="s">
        <v>9</v>
      </c>
      <c r="P33" s="15">
        <v>12</v>
      </c>
      <c r="Q33" s="9" t="s">
        <v>11</v>
      </c>
      <c r="R33" s="5" t="s">
        <v>6</v>
      </c>
      <c r="S33" s="7" t="s">
        <v>9</v>
      </c>
      <c r="T33" s="19">
        <v>14</v>
      </c>
      <c r="U33" s="9" t="s">
        <v>11</v>
      </c>
      <c r="V33" s="17" t="s">
        <v>7</v>
      </c>
      <c r="W33" s="7" t="s">
        <v>9</v>
      </c>
      <c r="X33" s="18">
        <f t="shared" si="0"/>
        <v>168</v>
      </c>
    </row>
    <row r="34" ht="25.5" spans="1:24">
      <c r="A34" s="6">
        <v>32</v>
      </c>
      <c r="B34" s="7" t="s">
        <v>8</v>
      </c>
      <c r="C34" s="7" t="s">
        <v>9</v>
      </c>
      <c r="D34" s="10" t="s">
        <v>74</v>
      </c>
      <c r="E34" s="11" t="s">
        <v>11</v>
      </c>
      <c r="F34" s="5" t="s">
        <v>3</v>
      </c>
      <c r="G34" s="7" t="s">
        <v>9</v>
      </c>
      <c r="H34" s="10" t="s">
        <v>12</v>
      </c>
      <c r="I34" s="11" t="s">
        <v>11</v>
      </c>
      <c r="J34" s="10" t="s">
        <v>4</v>
      </c>
      <c r="K34" s="7" t="s">
        <v>9</v>
      </c>
      <c r="L34" s="10" t="s">
        <v>75</v>
      </c>
      <c r="M34" s="11" t="s">
        <v>11</v>
      </c>
      <c r="N34" s="11" t="s">
        <v>5</v>
      </c>
      <c r="O34" s="7" t="s">
        <v>9</v>
      </c>
      <c r="P34" s="15">
        <v>4</v>
      </c>
      <c r="Q34" s="11" t="s">
        <v>11</v>
      </c>
      <c r="R34" s="5" t="s">
        <v>6</v>
      </c>
      <c r="S34" s="7" t="s">
        <v>9</v>
      </c>
      <c r="T34" s="19">
        <v>22</v>
      </c>
      <c r="U34" s="11" t="s">
        <v>11</v>
      </c>
      <c r="V34" s="17" t="s">
        <v>7</v>
      </c>
      <c r="W34" s="7" t="s">
        <v>9</v>
      </c>
      <c r="X34" s="18">
        <f t="shared" si="0"/>
        <v>88</v>
      </c>
    </row>
    <row r="35" ht="24.75" spans="1:24">
      <c r="A35" s="6">
        <v>33</v>
      </c>
      <c r="B35" s="7" t="s">
        <v>8</v>
      </c>
      <c r="C35" s="7" t="s">
        <v>9</v>
      </c>
      <c r="D35" s="10" t="s">
        <v>76</v>
      </c>
      <c r="E35" s="11" t="s">
        <v>11</v>
      </c>
      <c r="F35" s="5" t="s">
        <v>3</v>
      </c>
      <c r="G35" s="7" t="s">
        <v>9</v>
      </c>
      <c r="H35" s="10" t="s">
        <v>12</v>
      </c>
      <c r="I35" s="11" t="s">
        <v>11</v>
      </c>
      <c r="J35" s="10" t="s">
        <v>4</v>
      </c>
      <c r="K35" s="7" t="s">
        <v>9</v>
      </c>
      <c r="L35" s="10" t="s">
        <v>77</v>
      </c>
      <c r="M35" s="11" t="s">
        <v>11</v>
      </c>
      <c r="N35" s="10" t="s">
        <v>5</v>
      </c>
      <c r="O35" s="7" t="s">
        <v>9</v>
      </c>
      <c r="P35" s="15">
        <v>25</v>
      </c>
      <c r="Q35" s="11" t="s">
        <v>11</v>
      </c>
      <c r="R35" s="5" t="s">
        <v>6</v>
      </c>
      <c r="S35" s="7" t="s">
        <v>9</v>
      </c>
      <c r="T35" s="19">
        <v>941</v>
      </c>
      <c r="U35" s="11" t="s">
        <v>11</v>
      </c>
      <c r="V35" s="17" t="s">
        <v>7</v>
      </c>
      <c r="W35" s="7" t="s">
        <v>9</v>
      </c>
      <c r="X35" s="18">
        <f t="shared" si="0"/>
        <v>23525</v>
      </c>
    </row>
    <row r="36" ht="24.75" spans="1:24">
      <c r="A36" s="6">
        <v>34</v>
      </c>
      <c r="B36" s="7" t="s">
        <v>8</v>
      </c>
      <c r="C36" s="7" t="s">
        <v>9</v>
      </c>
      <c r="D36" s="10" t="s">
        <v>78</v>
      </c>
      <c r="E36" s="11" t="s">
        <v>11</v>
      </c>
      <c r="F36" s="5" t="s">
        <v>3</v>
      </c>
      <c r="G36" s="7" t="s">
        <v>9</v>
      </c>
      <c r="H36" s="10" t="s">
        <v>12</v>
      </c>
      <c r="I36" s="11" t="s">
        <v>11</v>
      </c>
      <c r="J36" s="10" t="s">
        <v>4</v>
      </c>
      <c r="K36" s="7" t="s">
        <v>9</v>
      </c>
      <c r="L36" s="10" t="s">
        <v>79</v>
      </c>
      <c r="M36" s="11" t="s">
        <v>11</v>
      </c>
      <c r="N36" s="10" t="s">
        <v>5</v>
      </c>
      <c r="O36" s="7" t="s">
        <v>9</v>
      </c>
      <c r="P36" s="15">
        <v>1</v>
      </c>
      <c r="Q36" s="11" t="s">
        <v>11</v>
      </c>
      <c r="R36" s="5" t="s">
        <v>6</v>
      </c>
      <c r="S36" s="7" t="s">
        <v>9</v>
      </c>
      <c r="T36" s="8">
        <v>1500</v>
      </c>
      <c r="U36" s="11" t="s">
        <v>11</v>
      </c>
      <c r="V36" s="17" t="s">
        <v>7</v>
      </c>
      <c r="W36" s="7" t="s">
        <v>9</v>
      </c>
      <c r="X36" s="18">
        <f t="shared" si="0"/>
        <v>1500</v>
      </c>
    </row>
    <row r="37" ht="24.75" spans="1:24">
      <c r="A37" s="6">
        <v>35</v>
      </c>
      <c r="B37" s="7" t="s">
        <v>8</v>
      </c>
      <c r="C37" s="7" t="s">
        <v>9</v>
      </c>
      <c r="D37" s="10" t="s">
        <v>80</v>
      </c>
      <c r="E37" s="11" t="s">
        <v>11</v>
      </c>
      <c r="F37" s="5" t="s">
        <v>3</v>
      </c>
      <c r="G37" s="7" t="s">
        <v>9</v>
      </c>
      <c r="H37" s="10" t="s">
        <v>12</v>
      </c>
      <c r="I37" s="11" t="s">
        <v>11</v>
      </c>
      <c r="J37" s="10" t="s">
        <v>4</v>
      </c>
      <c r="K37" s="7" t="s">
        <v>9</v>
      </c>
      <c r="L37" s="10" t="s">
        <v>81</v>
      </c>
      <c r="M37" s="11" t="s">
        <v>11</v>
      </c>
      <c r="N37" s="10" t="s">
        <v>5</v>
      </c>
      <c r="O37" s="7" t="s">
        <v>9</v>
      </c>
      <c r="P37" s="15">
        <v>120</v>
      </c>
      <c r="Q37" s="11" t="s">
        <v>11</v>
      </c>
      <c r="R37" s="5" t="s">
        <v>6</v>
      </c>
      <c r="S37" s="7" t="s">
        <v>9</v>
      </c>
      <c r="T37" s="19">
        <v>81</v>
      </c>
      <c r="U37" s="11" t="s">
        <v>11</v>
      </c>
      <c r="V37" s="17" t="s">
        <v>7</v>
      </c>
      <c r="W37" s="7" t="s">
        <v>9</v>
      </c>
      <c r="X37" s="18">
        <f t="shared" si="0"/>
        <v>9720</v>
      </c>
    </row>
    <row r="38" ht="24.75" spans="1:24">
      <c r="A38" s="6">
        <v>36</v>
      </c>
      <c r="B38" s="7" t="s">
        <v>8</v>
      </c>
      <c r="C38" s="7" t="s">
        <v>9</v>
      </c>
      <c r="D38" s="10" t="s">
        <v>82</v>
      </c>
      <c r="E38" s="11" t="s">
        <v>11</v>
      </c>
      <c r="F38" s="5" t="s">
        <v>3</v>
      </c>
      <c r="G38" s="7" t="s">
        <v>9</v>
      </c>
      <c r="H38" s="10" t="s">
        <v>12</v>
      </c>
      <c r="I38" s="11" t="s">
        <v>11</v>
      </c>
      <c r="J38" s="10" t="s">
        <v>4</v>
      </c>
      <c r="K38" s="7" t="s">
        <v>9</v>
      </c>
      <c r="L38" s="10" t="s">
        <v>83</v>
      </c>
      <c r="M38" s="11" t="s">
        <v>11</v>
      </c>
      <c r="N38" s="11" t="s">
        <v>5</v>
      </c>
      <c r="O38" s="7" t="s">
        <v>9</v>
      </c>
      <c r="P38" s="15">
        <v>1</v>
      </c>
      <c r="Q38" s="11" t="s">
        <v>11</v>
      </c>
      <c r="R38" s="5" t="s">
        <v>6</v>
      </c>
      <c r="S38" s="7" t="s">
        <v>9</v>
      </c>
      <c r="T38" s="8">
        <v>100</v>
      </c>
      <c r="U38" s="11" t="s">
        <v>11</v>
      </c>
      <c r="V38" s="17" t="s">
        <v>7</v>
      </c>
      <c r="W38" s="7" t="s">
        <v>9</v>
      </c>
      <c r="X38" s="18">
        <f t="shared" si="0"/>
        <v>100</v>
      </c>
    </row>
    <row r="39" ht="24.75" spans="1:24">
      <c r="A39" s="6">
        <v>37</v>
      </c>
      <c r="B39" s="7" t="s">
        <v>8</v>
      </c>
      <c r="C39" s="7" t="s">
        <v>9</v>
      </c>
      <c r="D39" s="10" t="s">
        <v>84</v>
      </c>
      <c r="E39" s="11" t="s">
        <v>11</v>
      </c>
      <c r="F39" s="5" t="s">
        <v>3</v>
      </c>
      <c r="G39" s="7" t="s">
        <v>9</v>
      </c>
      <c r="H39" s="10" t="s">
        <v>12</v>
      </c>
      <c r="I39" s="11" t="s">
        <v>11</v>
      </c>
      <c r="J39" s="10" t="s">
        <v>4</v>
      </c>
      <c r="K39" s="7" t="s">
        <v>9</v>
      </c>
      <c r="L39" s="10" t="s">
        <v>85</v>
      </c>
      <c r="M39" s="11" t="s">
        <v>11</v>
      </c>
      <c r="N39" s="10" t="s">
        <v>5</v>
      </c>
      <c r="O39" s="7" t="s">
        <v>9</v>
      </c>
      <c r="P39" s="15">
        <v>150</v>
      </c>
      <c r="Q39" s="11" t="s">
        <v>11</v>
      </c>
      <c r="R39" s="5" t="s">
        <v>6</v>
      </c>
      <c r="S39" s="7" t="s">
        <v>9</v>
      </c>
      <c r="T39" s="19">
        <v>39</v>
      </c>
      <c r="U39" s="11" t="s">
        <v>11</v>
      </c>
      <c r="V39" s="17" t="s">
        <v>7</v>
      </c>
      <c r="W39" s="7" t="s">
        <v>9</v>
      </c>
      <c r="X39" s="18">
        <f t="shared" si="0"/>
        <v>5850</v>
      </c>
    </row>
    <row r="40" ht="36.75" spans="1:24">
      <c r="A40" s="6">
        <v>38</v>
      </c>
      <c r="B40" s="7" t="s">
        <v>8</v>
      </c>
      <c r="C40" s="7" t="s">
        <v>9</v>
      </c>
      <c r="D40" s="10" t="s">
        <v>86</v>
      </c>
      <c r="E40" s="11" t="s">
        <v>11</v>
      </c>
      <c r="F40" s="5" t="s">
        <v>3</v>
      </c>
      <c r="G40" s="7" t="s">
        <v>9</v>
      </c>
      <c r="H40" s="10" t="s">
        <v>12</v>
      </c>
      <c r="I40" s="11" t="s">
        <v>11</v>
      </c>
      <c r="J40" s="10" t="s">
        <v>4</v>
      </c>
      <c r="K40" s="7" t="s">
        <v>9</v>
      </c>
      <c r="L40" s="10" t="s">
        <v>87</v>
      </c>
      <c r="M40" s="11" t="s">
        <v>11</v>
      </c>
      <c r="N40" s="10" t="s">
        <v>5</v>
      </c>
      <c r="O40" s="7" t="s">
        <v>9</v>
      </c>
      <c r="P40" s="15">
        <v>600</v>
      </c>
      <c r="Q40" s="11" t="s">
        <v>11</v>
      </c>
      <c r="R40" s="5" t="s">
        <v>6</v>
      </c>
      <c r="S40" s="7" t="s">
        <v>9</v>
      </c>
      <c r="T40" s="19">
        <v>42</v>
      </c>
      <c r="U40" s="11" t="s">
        <v>11</v>
      </c>
      <c r="V40" s="17" t="s">
        <v>7</v>
      </c>
      <c r="W40" s="7" t="s">
        <v>9</v>
      </c>
      <c r="X40" s="18">
        <f t="shared" si="0"/>
        <v>25200</v>
      </c>
    </row>
    <row r="41" ht="24.75" spans="1:24">
      <c r="A41" s="6">
        <v>39</v>
      </c>
      <c r="B41" s="7" t="s">
        <v>8</v>
      </c>
      <c r="C41" s="7" t="s">
        <v>9</v>
      </c>
      <c r="D41" s="10" t="s">
        <v>88</v>
      </c>
      <c r="E41" s="11" t="s">
        <v>11</v>
      </c>
      <c r="F41" s="5" t="s">
        <v>3</v>
      </c>
      <c r="G41" s="7" t="s">
        <v>9</v>
      </c>
      <c r="H41" s="10" t="s">
        <v>12</v>
      </c>
      <c r="I41" s="11" t="s">
        <v>11</v>
      </c>
      <c r="J41" s="10" t="s">
        <v>4</v>
      </c>
      <c r="K41" s="7" t="s">
        <v>9</v>
      </c>
      <c r="L41" s="10" t="s">
        <v>89</v>
      </c>
      <c r="M41" s="11" t="s">
        <v>11</v>
      </c>
      <c r="N41" s="11" t="s">
        <v>5</v>
      </c>
      <c r="O41" s="7" t="s">
        <v>9</v>
      </c>
      <c r="P41" s="15">
        <v>20</v>
      </c>
      <c r="Q41" s="11" t="s">
        <v>11</v>
      </c>
      <c r="R41" s="5" t="s">
        <v>6</v>
      </c>
      <c r="S41" s="7" t="s">
        <v>9</v>
      </c>
      <c r="T41" s="19">
        <v>38</v>
      </c>
      <c r="U41" s="11" t="s">
        <v>11</v>
      </c>
      <c r="V41" s="17" t="s">
        <v>7</v>
      </c>
      <c r="W41" s="7" t="s">
        <v>9</v>
      </c>
      <c r="X41" s="18">
        <f t="shared" si="0"/>
        <v>760</v>
      </c>
    </row>
    <row r="42" ht="24.75" spans="1:24">
      <c r="A42" s="6">
        <v>40</v>
      </c>
      <c r="B42" s="7" t="s">
        <v>8</v>
      </c>
      <c r="C42" s="7" t="s">
        <v>9</v>
      </c>
      <c r="D42" s="10" t="s">
        <v>90</v>
      </c>
      <c r="E42" s="11" t="s">
        <v>11</v>
      </c>
      <c r="F42" s="5" t="s">
        <v>3</v>
      </c>
      <c r="G42" s="7" t="s">
        <v>9</v>
      </c>
      <c r="H42" s="10" t="s">
        <v>12</v>
      </c>
      <c r="I42" s="11" t="s">
        <v>11</v>
      </c>
      <c r="J42" s="10" t="s">
        <v>4</v>
      </c>
      <c r="K42" s="7" t="s">
        <v>9</v>
      </c>
      <c r="L42" s="10" t="s">
        <v>91</v>
      </c>
      <c r="M42" s="11" t="s">
        <v>11</v>
      </c>
      <c r="N42" s="10" t="s">
        <v>5</v>
      </c>
      <c r="O42" s="7" t="s">
        <v>9</v>
      </c>
      <c r="P42" s="15">
        <v>50</v>
      </c>
      <c r="Q42" s="11" t="s">
        <v>11</v>
      </c>
      <c r="R42" s="5" t="s">
        <v>6</v>
      </c>
      <c r="S42" s="7" t="s">
        <v>9</v>
      </c>
      <c r="T42" s="19">
        <v>17</v>
      </c>
      <c r="U42" s="11" t="s">
        <v>11</v>
      </c>
      <c r="V42" s="17" t="s">
        <v>7</v>
      </c>
      <c r="W42" s="7" t="s">
        <v>9</v>
      </c>
      <c r="X42" s="18">
        <f t="shared" si="0"/>
        <v>850</v>
      </c>
    </row>
    <row r="43" ht="25.5" spans="1:24">
      <c r="A43" s="6">
        <v>41</v>
      </c>
      <c r="B43" s="7" t="s">
        <v>8</v>
      </c>
      <c r="C43" s="7" t="s">
        <v>9</v>
      </c>
      <c r="D43" s="10" t="s">
        <v>92</v>
      </c>
      <c r="E43" s="11" t="s">
        <v>11</v>
      </c>
      <c r="F43" s="5" t="s">
        <v>3</v>
      </c>
      <c r="G43" s="7" t="s">
        <v>9</v>
      </c>
      <c r="H43" s="10" t="s">
        <v>12</v>
      </c>
      <c r="I43" s="11" t="s">
        <v>11</v>
      </c>
      <c r="J43" s="10" t="s">
        <v>4</v>
      </c>
      <c r="K43" s="7" t="s">
        <v>9</v>
      </c>
      <c r="L43" s="10" t="s">
        <v>93</v>
      </c>
      <c r="M43" s="11" t="s">
        <v>11</v>
      </c>
      <c r="N43" s="10" t="s">
        <v>5</v>
      </c>
      <c r="O43" s="7" t="s">
        <v>9</v>
      </c>
      <c r="P43" s="15">
        <v>5</v>
      </c>
      <c r="Q43" s="11" t="s">
        <v>11</v>
      </c>
      <c r="R43" s="5" t="s">
        <v>6</v>
      </c>
      <c r="S43" s="7" t="s">
        <v>9</v>
      </c>
      <c r="T43" s="19">
        <v>50</v>
      </c>
      <c r="U43" s="11" t="s">
        <v>11</v>
      </c>
      <c r="V43" s="17" t="s">
        <v>7</v>
      </c>
      <c r="W43" s="7" t="s">
        <v>9</v>
      </c>
      <c r="X43" s="18">
        <f t="shared" si="0"/>
        <v>250</v>
      </c>
    </row>
    <row r="44" ht="25.5" spans="1:24">
      <c r="A44" s="6">
        <v>42</v>
      </c>
      <c r="B44" s="7" t="s">
        <v>8</v>
      </c>
      <c r="C44" s="7" t="s">
        <v>9</v>
      </c>
      <c r="D44" s="10" t="s">
        <v>94</v>
      </c>
      <c r="E44" s="11" t="s">
        <v>11</v>
      </c>
      <c r="F44" s="5" t="s">
        <v>3</v>
      </c>
      <c r="G44" s="7" t="s">
        <v>9</v>
      </c>
      <c r="H44" s="10" t="s">
        <v>12</v>
      </c>
      <c r="I44" s="11" t="s">
        <v>11</v>
      </c>
      <c r="J44" s="10" t="s">
        <v>4</v>
      </c>
      <c r="K44" s="7" t="s">
        <v>9</v>
      </c>
      <c r="L44" s="10" t="s">
        <v>95</v>
      </c>
      <c r="M44" s="11" t="s">
        <v>11</v>
      </c>
      <c r="N44" s="10" t="s">
        <v>5</v>
      </c>
      <c r="O44" s="7" t="s">
        <v>9</v>
      </c>
      <c r="P44" s="15">
        <v>6</v>
      </c>
      <c r="Q44" s="11" t="s">
        <v>11</v>
      </c>
      <c r="R44" s="5" t="s">
        <v>6</v>
      </c>
      <c r="S44" s="7" t="s">
        <v>9</v>
      </c>
      <c r="T44" s="8">
        <v>120</v>
      </c>
      <c r="U44" s="11" t="s">
        <v>11</v>
      </c>
      <c r="V44" s="17" t="s">
        <v>7</v>
      </c>
      <c r="W44" s="7" t="s">
        <v>9</v>
      </c>
      <c r="X44" s="18">
        <f t="shared" si="0"/>
        <v>720</v>
      </c>
    </row>
    <row r="45" ht="36.75" spans="1:24">
      <c r="A45" s="6">
        <v>43</v>
      </c>
      <c r="B45" s="7" t="s">
        <v>8</v>
      </c>
      <c r="C45" s="7" t="s">
        <v>9</v>
      </c>
      <c r="D45" s="10" t="s">
        <v>96</v>
      </c>
      <c r="E45" s="11" t="s">
        <v>11</v>
      </c>
      <c r="F45" s="5" t="s">
        <v>3</v>
      </c>
      <c r="G45" s="7" t="s">
        <v>9</v>
      </c>
      <c r="H45" s="10" t="s">
        <v>12</v>
      </c>
      <c r="I45" s="11" t="s">
        <v>11</v>
      </c>
      <c r="J45" s="10" t="s">
        <v>4</v>
      </c>
      <c r="K45" s="7" t="s">
        <v>9</v>
      </c>
      <c r="L45" s="10" t="s">
        <v>97</v>
      </c>
      <c r="M45" s="11" t="s">
        <v>11</v>
      </c>
      <c r="N45" s="11" t="s">
        <v>5</v>
      </c>
      <c r="O45" s="7" t="s">
        <v>9</v>
      </c>
      <c r="P45" s="15">
        <v>300</v>
      </c>
      <c r="Q45" s="11" t="s">
        <v>11</v>
      </c>
      <c r="R45" s="5" t="s">
        <v>6</v>
      </c>
      <c r="S45" s="7" t="s">
        <v>9</v>
      </c>
      <c r="T45" s="19">
        <v>25</v>
      </c>
      <c r="U45" s="11" t="s">
        <v>11</v>
      </c>
      <c r="V45" s="17" t="s">
        <v>7</v>
      </c>
      <c r="W45" s="7" t="s">
        <v>9</v>
      </c>
      <c r="X45" s="18">
        <f t="shared" si="0"/>
        <v>7500</v>
      </c>
    </row>
    <row r="46" ht="24.75" spans="1:24">
      <c r="A46" s="6">
        <v>44</v>
      </c>
      <c r="B46" s="7" t="s">
        <v>8</v>
      </c>
      <c r="C46" s="7" t="s">
        <v>9</v>
      </c>
      <c r="D46" s="10" t="s">
        <v>98</v>
      </c>
      <c r="E46" s="11" t="s">
        <v>11</v>
      </c>
      <c r="F46" s="5" t="s">
        <v>3</v>
      </c>
      <c r="G46" s="7" t="s">
        <v>9</v>
      </c>
      <c r="H46" s="10" t="s">
        <v>12</v>
      </c>
      <c r="I46" s="11" t="s">
        <v>11</v>
      </c>
      <c r="J46" s="10" t="s">
        <v>4</v>
      </c>
      <c r="K46" s="7" t="s">
        <v>9</v>
      </c>
      <c r="L46" s="10" t="s">
        <v>99</v>
      </c>
      <c r="M46" s="11" t="s">
        <v>11</v>
      </c>
      <c r="N46" s="10" t="s">
        <v>5</v>
      </c>
      <c r="O46" s="7" t="s">
        <v>9</v>
      </c>
      <c r="P46" s="15">
        <v>80</v>
      </c>
      <c r="Q46" s="11" t="s">
        <v>11</v>
      </c>
      <c r="R46" s="5" t="s">
        <v>6</v>
      </c>
      <c r="S46" s="7" t="s">
        <v>9</v>
      </c>
      <c r="T46" s="19">
        <v>231</v>
      </c>
      <c r="U46" s="11" t="s">
        <v>11</v>
      </c>
      <c r="V46" s="17" t="s">
        <v>7</v>
      </c>
      <c r="W46" s="7" t="s">
        <v>9</v>
      </c>
      <c r="X46" s="18">
        <f t="shared" si="0"/>
        <v>18480</v>
      </c>
    </row>
    <row r="47" ht="24.75" spans="1:24">
      <c r="A47" s="6">
        <v>45</v>
      </c>
      <c r="B47" s="7" t="s">
        <v>8</v>
      </c>
      <c r="C47" s="7" t="s">
        <v>9</v>
      </c>
      <c r="D47" s="10" t="s">
        <v>100</v>
      </c>
      <c r="E47" s="9" t="s">
        <v>11</v>
      </c>
      <c r="F47" s="5" t="s">
        <v>3</v>
      </c>
      <c r="G47" s="7" t="s">
        <v>9</v>
      </c>
      <c r="H47" s="10" t="s">
        <v>12</v>
      </c>
      <c r="I47" s="9" t="s">
        <v>11</v>
      </c>
      <c r="J47" s="10" t="s">
        <v>4</v>
      </c>
      <c r="K47" s="7" t="s">
        <v>9</v>
      </c>
      <c r="L47" s="10" t="s">
        <v>101</v>
      </c>
      <c r="M47" s="9" t="s">
        <v>11</v>
      </c>
      <c r="N47" s="10" t="s">
        <v>5</v>
      </c>
      <c r="O47" s="7" t="s">
        <v>9</v>
      </c>
      <c r="P47" s="15">
        <v>20</v>
      </c>
      <c r="Q47" s="9" t="s">
        <v>11</v>
      </c>
      <c r="R47" s="5" t="s">
        <v>6</v>
      </c>
      <c r="S47" s="7" t="s">
        <v>9</v>
      </c>
      <c r="T47" s="19">
        <v>53</v>
      </c>
      <c r="U47" s="9" t="s">
        <v>11</v>
      </c>
      <c r="V47" s="17" t="s">
        <v>7</v>
      </c>
      <c r="W47" s="7" t="s">
        <v>9</v>
      </c>
      <c r="X47" s="18">
        <f t="shared" si="0"/>
        <v>1060</v>
      </c>
    </row>
    <row r="48" ht="25.5" spans="1:24">
      <c r="A48" s="6">
        <v>46</v>
      </c>
      <c r="B48" s="7" t="s">
        <v>8</v>
      </c>
      <c r="C48" s="7" t="s">
        <v>9</v>
      </c>
      <c r="D48" s="10" t="s">
        <v>102</v>
      </c>
      <c r="E48" s="9" t="s">
        <v>11</v>
      </c>
      <c r="F48" s="5" t="s">
        <v>3</v>
      </c>
      <c r="G48" s="7" t="s">
        <v>9</v>
      </c>
      <c r="H48" s="10" t="s">
        <v>12</v>
      </c>
      <c r="I48" s="9" t="s">
        <v>11</v>
      </c>
      <c r="J48" s="10" t="s">
        <v>4</v>
      </c>
      <c r="K48" s="7" t="s">
        <v>9</v>
      </c>
      <c r="L48" s="10" t="s">
        <v>103</v>
      </c>
      <c r="M48" s="9" t="s">
        <v>11</v>
      </c>
      <c r="N48" s="10" t="s">
        <v>5</v>
      </c>
      <c r="O48" s="7" t="s">
        <v>9</v>
      </c>
      <c r="P48" s="15">
        <v>80</v>
      </c>
      <c r="Q48" s="9" t="s">
        <v>11</v>
      </c>
      <c r="R48" s="5" t="s">
        <v>6</v>
      </c>
      <c r="S48" s="7" t="s">
        <v>9</v>
      </c>
      <c r="T48" s="19">
        <v>25</v>
      </c>
      <c r="U48" s="9" t="s">
        <v>11</v>
      </c>
      <c r="V48" s="17" t="s">
        <v>7</v>
      </c>
      <c r="W48" s="7" t="s">
        <v>9</v>
      </c>
      <c r="X48" s="18">
        <f t="shared" si="0"/>
        <v>2000</v>
      </c>
    </row>
    <row r="49" ht="24.75" spans="1:24">
      <c r="A49" s="6">
        <v>47</v>
      </c>
      <c r="B49" s="7" t="s">
        <v>8</v>
      </c>
      <c r="C49" s="7" t="s">
        <v>9</v>
      </c>
      <c r="D49" s="10" t="s">
        <v>104</v>
      </c>
      <c r="E49" s="11" t="s">
        <v>11</v>
      </c>
      <c r="F49" s="5" t="s">
        <v>3</v>
      </c>
      <c r="G49" s="7" t="s">
        <v>9</v>
      </c>
      <c r="H49" s="10" t="s">
        <v>12</v>
      </c>
      <c r="I49" s="11" t="s">
        <v>11</v>
      </c>
      <c r="J49" s="10" t="s">
        <v>4</v>
      </c>
      <c r="K49" s="7" t="s">
        <v>9</v>
      </c>
      <c r="L49" s="10" t="s">
        <v>105</v>
      </c>
      <c r="M49" s="11" t="s">
        <v>11</v>
      </c>
      <c r="N49" s="11" t="s">
        <v>5</v>
      </c>
      <c r="O49" s="7" t="s">
        <v>9</v>
      </c>
      <c r="P49" s="15">
        <v>100</v>
      </c>
      <c r="Q49" s="11" t="s">
        <v>11</v>
      </c>
      <c r="R49" s="5" t="s">
        <v>6</v>
      </c>
      <c r="S49" s="7" t="s">
        <v>9</v>
      </c>
      <c r="T49" s="19">
        <v>31</v>
      </c>
      <c r="U49" s="11" t="s">
        <v>11</v>
      </c>
      <c r="V49" s="17" t="s">
        <v>7</v>
      </c>
      <c r="W49" s="7" t="s">
        <v>9</v>
      </c>
      <c r="X49" s="18">
        <f t="shared" si="0"/>
        <v>3100</v>
      </c>
    </row>
    <row r="50" ht="24.75" spans="1:24">
      <c r="A50" s="6">
        <v>48</v>
      </c>
      <c r="B50" s="7" t="s">
        <v>8</v>
      </c>
      <c r="C50" s="7" t="s">
        <v>9</v>
      </c>
      <c r="D50" s="10" t="s">
        <v>106</v>
      </c>
      <c r="E50" s="9" t="s">
        <v>11</v>
      </c>
      <c r="F50" s="5" t="s">
        <v>3</v>
      </c>
      <c r="G50" s="7" t="s">
        <v>9</v>
      </c>
      <c r="H50" s="10" t="s">
        <v>12</v>
      </c>
      <c r="I50" s="9" t="s">
        <v>11</v>
      </c>
      <c r="J50" s="10" t="s">
        <v>4</v>
      </c>
      <c r="K50" s="7" t="s">
        <v>9</v>
      </c>
      <c r="L50" s="10" t="s">
        <v>107</v>
      </c>
      <c r="M50" s="9" t="s">
        <v>11</v>
      </c>
      <c r="N50" s="10" t="s">
        <v>5</v>
      </c>
      <c r="O50" s="7" t="s">
        <v>9</v>
      </c>
      <c r="P50" s="15">
        <v>500</v>
      </c>
      <c r="Q50" s="9" t="s">
        <v>11</v>
      </c>
      <c r="R50" s="5" t="s">
        <v>6</v>
      </c>
      <c r="S50" s="7" t="s">
        <v>9</v>
      </c>
      <c r="T50" s="19">
        <v>11</v>
      </c>
      <c r="U50" s="9" t="s">
        <v>11</v>
      </c>
      <c r="V50" s="17" t="s">
        <v>7</v>
      </c>
      <c r="W50" s="7" t="s">
        <v>9</v>
      </c>
      <c r="X50" s="18">
        <f t="shared" si="0"/>
        <v>5500</v>
      </c>
    </row>
    <row r="51" ht="25.5" spans="1:24">
      <c r="A51" s="6">
        <v>49</v>
      </c>
      <c r="B51" s="7" t="s">
        <v>8</v>
      </c>
      <c r="C51" s="7" t="s">
        <v>9</v>
      </c>
      <c r="D51" s="10" t="s">
        <v>108</v>
      </c>
      <c r="E51" s="11" t="s">
        <v>11</v>
      </c>
      <c r="F51" s="5" t="s">
        <v>3</v>
      </c>
      <c r="G51" s="7" t="s">
        <v>9</v>
      </c>
      <c r="H51" s="10" t="s">
        <v>12</v>
      </c>
      <c r="I51" s="11" t="s">
        <v>11</v>
      </c>
      <c r="J51" s="10" t="s">
        <v>4</v>
      </c>
      <c r="K51" s="7" t="s">
        <v>9</v>
      </c>
      <c r="L51" s="10" t="s">
        <v>109</v>
      </c>
      <c r="M51" s="11" t="s">
        <v>11</v>
      </c>
      <c r="N51" s="10" t="s">
        <v>5</v>
      </c>
      <c r="O51" s="7" t="s">
        <v>9</v>
      </c>
      <c r="P51" s="15">
        <v>80</v>
      </c>
      <c r="Q51" s="11" t="s">
        <v>11</v>
      </c>
      <c r="R51" s="5" t="s">
        <v>6</v>
      </c>
      <c r="S51" s="7" t="s">
        <v>9</v>
      </c>
      <c r="T51" s="19">
        <v>46</v>
      </c>
      <c r="U51" s="11" t="s">
        <v>11</v>
      </c>
      <c r="V51" s="17" t="s">
        <v>7</v>
      </c>
      <c r="W51" s="7" t="s">
        <v>9</v>
      </c>
      <c r="X51" s="18">
        <f t="shared" si="0"/>
        <v>3680</v>
      </c>
    </row>
    <row r="52" ht="25.5" spans="1:24">
      <c r="A52" s="6">
        <v>50</v>
      </c>
      <c r="B52" s="7" t="s">
        <v>8</v>
      </c>
      <c r="C52" s="7" t="s">
        <v>9</v>
      </c>
      <c r="D52" s="10" t="s">
        <v>110</v>
      </c>
      <c r="E52" s="11" t="s">
        <v>11</v>
      </c>
      <c r="F52" s="5" t="s">
        <v>3</v>
      </c>
      <c r="G52" s="7" t="s">
        <v>9</v>
      </c>
      <c r="H52" s="10" t="s">
        <v>12</v>
      </c>
      <c r="I52" s="11" t="s">
        <v>11</v>
      </c>
      <c r="J52" s="10" t="s">
        <v>4</v>
      </c>
      <c r="K52" s="7" t="s">
        <v>9</v>
      </c>
      <c r="L52" s="10" t="s">
        <v>111</v>
      </c>
      <c r="M52" s="11" t="s">
        <v>11</v>
      </c>
      <c r="N52" s="11" t="s">
        <v>5</v>
      </c>
      <c r="O52" s="7" t="s">
        <v>9</v>
      </c>
      <c r="P52" s="15">
        <v>300</v>
      </c>
      <c r="Q52" s="11" t="s">
        <v>11</v>
      </c>
      <c r="R52" s="5" t="s">
        <v>6</v>
      </c>
      <c r="S52" s="7" t="s">
        <v>9</v>
      </c>
      <c r="T52" s="19">
        <v>1470</v>
      </c>
      <c r="U52" s="11" t="s">
        <v>11</v>
      </c>
      <c r="V52" s="17" t="s">
        <v>7</v>
      </c>
      <c r="W52" s="7" t="s">
        <v>9</v>
      </c>
      <c r="X52" s="18">
        <f t="shared" si="0"/>
        <v>441000</v>
      </c>
    </row>
    <row r="53" ht="25.5" spans="1:24">
      <c r="A53" s="6">
        <v>51</v>
      </c>
      <c r="B53" s="7" t="s">
        <v>8</v>
      </c>
      <c r="C53" s="7" t="s">
        <v>9</v>
      </c>
      <c r="D53" s="10" t="s">
        <v>112</v>
      </c>
      <c r="E53" s="11" t="s">
        <v>11</v>
      </c>
      <c r="F53" s="5" t="s">
        <v>3</v>
      </c>
      <c r="G53" s="7" t="s">
        <v>9</v>
      </c>
      <c r="H53" s="10" t="s">
        <v>12</v>
      </c>
      <c r="I53" s="11" t="s">
        <v>11</v>
      </c>
      <c r="J53" s="10" t="s">
        <v>4</v>
      </c>
      <c r="K53" s="7" t="s">
        <v>9</v>
      </c>
      <c r="L53" s="10" t="s">
        <v>113</v>
      </c>
      <c r="M53" s="11" t="s">
        <v>11</v>
      </c>
      <c r="N53" s="10" t="s">
        <v>5</v>
      </c>
      <c r="O53" s="7" t="s">
        <v>9</v>
      </c>
      <c r="P53" s="15">
        <v>10</v>
      </c>
      <c r="Q53" s="11" t="s">
        <v>11</v>
      </c>
      <c r="R53" s="5" t="s">
        <v>6</v>
      </c>
      <c r="S53" s="7" t="s">
        <v>9</v>
      </c>
      <c r="T53" s="19">
        <v>35</v>
      </c>
      <c r="U53" s="11" t="s">
        <v>11</v>
      </c>
      <c r="V53" s="17" t="s">
        <v>7</v>
      </c>
      <c r="W53" s="7" t="s">
        <v>9</v>
      </c>
      <c r="X53" s="18">
        <f t="shared" si="0"/>
        <v>350</v>
      </c>
    </row>
    <row r="54" ht="24.75" spans="1:24">
      <c r="A54" s="6">
        <v>52</v>
      </c>
      <c r="B54" s="7" t="s">
        <v>8</v>
      </c>
      <c r="C54" s="7" t="s">
        <v>9</v>
      </c>
      <c r="D54" s="10" t="s">
        <v>114</v>
      </c>
      <c r="E54" s="11" t="s">
        <v>11</v>
      </c>
      <c r="F54" s="5" t="s">
        <v>3</v>
      </c>
      <c r="G54" s="7" t="s">
        <v>9</v>
      </c>
      <c r="H54" s="10" t="s">
        <v>12</v>
      </c>
      <c r="I54" s="11" t="s">
        <v>11</v>
      </c>
      <c r="J54" s="10" t="s">
        <v>4</v>
      </c>
      <c r="K54" s="7" t="s">
        <v>9</v>
      </c>
      <c r="L54" s="10" t="s">
        <v>115</v>
      </c>
      <c r="M54" s="11" t="s">
        <v>11</v>
      </c>
      <c r="N54" s="10" t="s">
        <v>5</v>
      </c>
      <c r="O54" s="7" t="s">
        <v>9</v>
      </c>
      <c r="P54" s="15">
        <v>60</v>
      </c>
      <c r="Q54" s="11" t="s">
        <v>11</v>
      </c>
      <c r="R54" s="5" t="s">
        <v>6</v>
      </c>
      <c r="S54" s="7" t="s">
        <v>9</v>
      </c>
      <c r="T54" s="19">
        <v>50</v>
      </c>
      <c r="U54" s="11" t="s">
        <v>11</v>
      </c>
      <c r="V54" s="17" t="s">
        <v>7</v>
      </c>
      <c r="W54" s="7" t="s">
        <v>9</v>
      </c>
      <c r="X54" s="18">
        <f t="shared" si="0"/>
        <v>3000</v>
      </c>
    </row>
    <row r="55" ht="24.75" spans="1:24">
      <c r="A55" s="6">
        <v>53</v>
      </c>
      <c r="B55" s="7" t="s">
        <v>8</v>
      </c>
      <c r="C55" s="7" t="s">
        <v>9</v>
      </c>
      <c r="D55" s="10" t="s">
        <v>116</v>
      </c>
      <c r="E55" s="11" t="s">
        <v>11</v>
      </c>
      <c r="F55" s="5" t="s">
        <v>3</v>
      </c>
      <c r="G55" s="7" t="s">
        <v>9</v>
      </c>
      <c r="H55" s="10" t="s">
        <v>12</v>
      </c>
      <c r="I55" s="11" t="s">
        <v>11</v>
      </c>
      <c r="J55" s="10" t="s">
        <v>4</v>
      </c>
      <c r="K55" s="7" t="s">
        <v>9</v>
      </c>
      <c r="L55" s="10" t="s">
        <v>117</v>
      </c>
      <c r="M55" s="11" t="s">
        <v>11</v>
      </c>
      <c r="N55" s="10" t="s">
        <v>5</v>
      </c>
      <c r="O55" s="7" t="s">
        <v>9</v>
      </c>
      <c r="P55" s="15">
        <v>700</v>
      </c>
      <c r="Q55" s="11" t="s">
        <v>11</v>
      </c>
      <c r="R55" s="5" t="s">
        <v>6</v>
      </c>
      <c r="S55" s="7" t="s">
        <v>9</v>
      </c>
      <c r="T55" s="19">
        <v>27</v>
      </c>
      <c r="U55" s="11" t="s">
        <v>11</v>
      </c>
      <c r="V55" s="17" t="s">
        <v>7</v>
      </c>
      <c r="W55" s="7" t="s">
        <v>9</v>
      </c>
      <c r="X55" s="18">
        <f t="shared" si="0"/>
        <v>18900</v>
      </c>
    </row>
    <row r="56" ht="24.75" spans="1:24">
      <c r="A56" s="6">
        <v>54</v>
      </c>
      <c r="B56" s="7" t="s">
        <v>8</v>
      </c>
      <c r="C56" s="7" t="s">
        <v>9</v>
      </c>
      <c r="D56" s="10" t="s">
        <v>118</v>
      </c>
      <c r="E56" s="11" t="s">
        <v>11</v>
      </c>
      <c r="F56" s="5" t="s">
        <v>3</v>
      </c>
      <c r="G56" s="7" t="s">
        <v>9</v>
      </c>
      <c r="H56" s="10" t="s">
        <v>12</v>
      </c>
      <c r="I56" s="11" t="s">
        <v>11</v>
      </c>
      <c r="J56" s="10" t="s">
        <v>4</v>
      </c>
      <c r="K56" s="7" t="s">
        <v>9</v>
      </c>
      <c r="L56" s="10" t="s">
        <v>119</v>
      </c>
      <c r="M56" s="11" t="s">
        <v>11</v>
      </c>
      <c r="N56" s="11" t="s">
        <v>5</v>
      </c>
      <c r="O56" s="7" t="s">
        <v>9</v>
      </c>
      <c r="P56" s="15">
        <v>300</v>
      </c>
      <c r="Q56" s="11" t="s">
        <v>11</v>
      </c>
      <c r="R56" s="5" t="s">
        <v>6</v>
      </c>
      <c r="S56" s="7" t="s">
        <v>9</v>
      </c>
      <c r="T56" s="19">
        <v>67</v>
      </c>
      <c r="U56" s="11" t="s">
        <v>11</v>
      </c>
      <c r="V56" s="17" t="s">
        <v>7</v>
      </c>
      <c r="W56" s="7" t="s">
        <v>9</v>
      </c>
      <c r="X56" s="18">
        <f t="shared" si="0"/>
        <v>20100</v>
      </c>
    </row>
    <row r="57" ht="25.5" spans="1:24">
      <c r="A57" s="6">
        <v>55</v>
      </c>
      <c r="B57" s="7" t="s">
        <v>8</v>
      </c>
      <c r="C57" s="7" t="s">
        <v>9</v>
      </c>
      <c r="D57" s="10" t="s">
        <v>120</v>
      </c>
      <c r="E57" s="11" t="s">
        <v>11</v>
      </c>
      <c r="F57" s="5" t="s">
        <v>3</v>
      </c>
      <c r="G57" s="7" t="s">
        <v>9</v>
      </c>
      <c r="H57" s="10" t="s">
        <v>12</v>
      </c>
      <c r="I57" s="11" t="s">
        <v>11</v>
      </c>
      <c r="J57" s="10" t="s">
        <v>4</v>
      </c>
      <c r="K57" s="7" t="s">
        <v>9</v>
      </c>
      <c r="L57" s="10" t="s">
        <v>121</v>
      </c>
      <c r="M57" s="11" t="s">
        <v>11</v>
      </c>
      <c r="N57" s="10" t="s">
        <v>5</v>
      </c>
      <c r="O57" s="7" t="s">
        <v>9</v>
      </c>
      <c r="P57" s="15">
        <v>4</v>
      </c>
      <c r="Q57" s="11" t="s">
        <v>11</v>
      </c>
      <c r="R57" s="5" t="s">
        <v>6</v>
      </c>
      <c r="S57" s="7" t="s">
        <v>9</v>
      </c>
      <c r="T57" s="19">
        <v>35</v>
      </c>
      <c r="U57" s="11" t="s">
        <v>11</v>
      </c>
      <c r="V57" s="17" t="s">
        <v>7</v>
      </c>
      <c r="W57" s="7" t="s">
        <v>9</v>
      </c>
      <c r="X57" s="18">
        <f t="shared" si="0"/>
        <v>140</v>
      </c>
    </row>
    <row r="58" ht="36.75" spans="1:24">
      <c r="A58" s="6">
        <v>56</v>
      </c>
      <c r="B58" s="7" t="s">
        <v>8</v>
      </c>
      <c r="C58" s="7" t="s">
        <v>9</v>
      </c>
      <c r="D58" s="10" t="s">
        <v>122</v>
      </c>
      <c r="E58" s="11" t="s">
        <v>11</v>
      </c>
      <c r="F58" s="5" t="s">
        <v>3</v>
      </c>
      <c r="G58" s="7" t="s">
        <v>9</v>
      </c>
      <c r="H58" s="10" t="s">
        <v>12</v>
      </c>
      <c r="I58" s="11" t="s">
        <v>11</v>
      </c>
      <c r="J58" s="10" t="s">
        <v>4</v>
      </c>
      <c r="K58" s="7" t="s">
        <v>9</v>
      </c>
      <c r="L58" s="10" t="s">
        <v>123</v>
      </c>
      <c r="M58" s="11" t="s">
        <v>11</v>
      </c>
      <c r="N58" s="10" t="s">
        <v>5</v>
      </c>
      <c r="O58" s="7" t="s">
        <v>9</v>
      </c>
      <c r="P58" s="15">
        <v>50</v>
      </c>
      <c r="Q58" s="11" t="s">
        <v>11</v>
      </c>
      <c r="R58" s="5" t="s">
        <v>6</v>
      </c>
      <c r="S58" s="7" t="s">
        <v>9</v>
      </c>
      <c r="T58" s="19">
        <v>63</v>
      </c>
      <c r="U58" s="11" t="s">
        <v>11</v>
      </c>
      <c r="V58" s="17" t="s">
        <v>7</v>
      </c>
      <c r="W58" s="7" t="s">
        <v>9</v>
      </c>
      <c r="X58" s="18">
        <f t="shared" si="0"/>
        <v>3150</v>
      </c>
    </row>
    <row r="59" ht="48.75" spans="1:24">
      <c r="A59" s="6">
        <v>57</v>
      </c>
      <c r="B59" s="7" t="s">
        <v>8</v>
      </c>
      <c r="C59" s="7" t="s">
        <v>9</v>
      </c>
      <c r="D59" s="10" t="s">
        <v>124</v>
      </c>
      <c r="E59" s="9" t="s">
        <v>11</v>
      </c>
      <c r="F59" s="5" t="s">
        <v>3</v>
      </c>
      <c r="G59" s="7" t="s">
        <v>9</v>
      </c>
      <c r="H59" s="10" t="s">
        <v>12</v>
      </c>
      <c r="I59" s="9" t="s">
        <v>11</v>
      </c>
      <c r="J59" s="10" t="s">
        <v>4</v>
      </c>
      <c r="K59" s="7" t="s">
        <v>9</v>
      </c>
      <c r="L59" s="10" t="s">
        <v>125</v>
      </c>
      <c r="M59" s="9" t="s">
        <v>11</v>
      </c>
      <c r="N59" s="10" t="s">
        <v>5</v>
      </c>
      <c r="O59" s="7" t="s">
        <v>9</v>
      </c>
      <c r="P59" s="15">
        <v>600</v>
      </c>
      <c r="Q59" s="9" t="s">
        <v>11</v>
      </c>
      <c r="R59" s="5" t="s">
        <v>6</v>
      </c>
      <c r="S59" s="7" t="s">
        <v>9</v>
      </c>
      <c r="T59" s="19">
        <v>74</v>
      </c>
      <c r="U59" s="9" t="s">
        <v>11</v>
      </c>
      <c r="V59" s="17" t="s">
        <v>7</v>
      </c>
      <c r="W59" s="7" t="s">
        <v>9</v>
      </c>
      <c r="X59" s="18">
        <f t="shared" si="0"/>
        <v>44400</v>
      </c>
    </row>
    <row r="60" ht="36.75" spans="1:24">
      <c r="A60" s="6">
        <v>58</v>
      </c>
      <c r="B60" s="7" t="s">
        <v>8</v>
      </c>
      <c r="C60" s="7" t="s">
        <v>9</v>
      </c>
      <c r="D60" s="10" t="s">
        <v>126</v>
      </c>
      <c r="E60" s="11" t="s">
        <v>11</v>
      </c>
      <c r="F60" s="5" t="s">
        <v>3</v>
      </c>
      <c r="G60" s="7" t="s">
        <v>9</v>
      </c>
      <c r="H60" s="10" t="s">
        <v>12</v>
      </c>
      <c r="I60" s="11" t="s">
        <v>11</v>
      </c>
      <c r="J60" s="10" t="s">
        <v>4</v>
      </c>
      <c r="K60" s="7" t="s">
        <v>9</v>
      </c>
      <c r="L60" s="10" t="s">
        <v>127</v>
      </c>
      <c r="M60" s="11" t="s">
        <v>11</v>
      </c>
      <c r="N60" s="11" t="s">
        <v>5</v>
      </c>
      <c r="O60" s="7" t="s">
        <v>9</v>
      </c>
      <c r="P60" s="15">
        <v>15</v>
      </c>
      <c r="Q60" s="11" t="s">
        <v>11</v>
      </c>
      <c r="R60" s="5" t="s">
        <v>6</v>
      </c>
      <c r="S60" s="7" t="s">
        <v>9</v>
      </c>
      <c r="T60" s="19">
        <v>36</v>
      </c>
      <c r="U60" s="11" t="s">
        <v>11</v>
      </c>
      <c r="V60" s="17" t="s">
        <v>7</v>
      </c>
      <c r="W60" s="7" t="s">
        <v>9</v>
      </c>
      <c r="X60" s="18">
        <f t="shared" si="0"/>
        <v>540</v>
      </c>
    </row>
    <row r="61" ht="25.5" spans="1:24">
      <c r="A61" s="6">
        <v>59</v>
      </c>
      <c r="B61" s="7" t="s">
        <v>8</v>
      </c>
      <c r="C61" s="7" t="s">
        <v>9</v>
      </c>
      <c r="D61" s="10" t="s">
        <v>128</v>
      </c>
      <c r="E61" s="11" t="s">
        <v>11</v>
      </c>
      <c r="F61" s="5" t="s">
        <v>3</v>
      </c>
      <c r="G61" s="7" t="s">
        <v>9</v>
      </c>
      <c r="H61" s="10" t="s">
        <v>12</v>
      </c>
      <c r="I61" s="11" t="s">
        <v>11</v>
      </c>
      <c r="J61" s="10" t="s">
        <v>4</v>
      </c>
      <c r="K61" s="7" t="s">
        <v>9</v>
      </c>
      <c r="L61" s="10" t="s">
        <v>129</v>
      </c>
      <c r="M61" s="11" t="s">
        <v>11</v>
      </c>
      <c r="N61" s="11" t="s">
        <v>5</v>
      </c>
      <c r="O61" s="7" t="s">
        <v>9</v>
      </c>
      <c r="P61" s="15">
        <v>4</v>
      </c>
      <c r="Q61" s="11" t="s">
        <v>11</v>
      </c>
      <c r="R61" s="5" t="s">
        <v>6</v>
      </c>
      <c r="S61" s="7" t="s">
        <v>9</v>
      </c>
      <c r="T61" s="19">
        <v>31</v>
      </c>
      <c r="U61" s="11" t="s">
        <v>11</v>
      </c>
      <c r="V61" s="17" t="s">
        <v>7</v>
      </c>
      <c r="W61" s="7" t="s">
        <v>9</v>
      </c>
      <c r="X61" s="18">
        <f t="shared" si="0"/>
        <v>124</v>
      </c>
    </row>
    <row r="62" ht="24.75" spans="1:24">
      <c r="A62" s="6">
        <v>60</v>
      </c>
      <c r="B62" s="7" t="s">
        <v>8</v>
      </c>
      <c r="C62" s="7" t="s">
        <v>9</v>
      </c>
      <c r="D62" s="10" t="s">
        <v>130</v>
      </c>
      <c r="E62" s="11" t="s">
        <v>11</v>
      </c>
      <c r="F62" s="5" t="s">
        <v>3</v>
      </c>
      <c r="G62" s="7" t="s">
        <v>9</v>
      </c>
      <c r="H62" s="10" t="s">
        <v>12</v>
      </c>
      <c r="I62" s="11" t="s">
        <v>11</v>
      </c>
      <c r="J62" s="10" t="s">
        <v>4</v>
      </c>
      <c r="K62" s="7" t="s">
        <v>9</v>
      </c>
      <c r="L62" s="10" t="s">
        <v>131</v>
      </c>
      <c r="M62" s="11" t="s">
        <v>11</v>
      </c>
      <c r="N62" s="10" t="s">
        <v>5</v>
      </c>
      <c r="O62" s="7" t="s">
        <v>9</v>
      </c>
      <c r="P62" s="15">
        <v>30</v>
      </c>
      <c r="Q62" s="11" t="s">
        <v>11</v>
      </c>
      <c r="R62" s="5" t="s">
        <v>6</v>
      </c>
      <c r="S62" s="7" t="s">
        <v>9</v>
      </c>
      <c r="T62" s="19">
        <v>269</v>
      </c>
      <c r="U62" s="11" t="s">
        <v>11</v>
      </c>
      <c r="V62" s="17" t="s">
        <v>7</v>
      </c>
      <c r="W62" s="7" t="s">
        <v>9</v>
      </c>
      <c r="X62" s="18">
        <f t="shared" si="0"/>
        <v>8070</v>
      </c>
    </row>
    <row r="63" ht="36.75" spans="1:24">
      <c r="A63" s="6">
        <v>61</v>
      </c>
      <c r="B63" s="7" t="s">
        <v>8</v>
      </c>
      <c r="C63" s="7" t="s">
        <v>9</v>
      </c>
      <c r="D63" s="10" t="s">
        <v>132</v>
      </c>
      <c r="E63" s="11" t="s">
        <v>11</v>
      </c>
      <c r="F63" s="5" t="s">
        <v>3</v>
      </c>
      <c r="G63" s="7" t="s">
        <v>9</v>
      </c>
      <c r="H63" s="10" t="s">
        <v>12</v>
      </c>
      <c r="I63" s="11" t="s">
        <v>11</v>
      </c>
      <c r="J63" s="10" t="s">
        <v>4</v>
      </c>
      <c r="K63" s="7" t="s">
        <v>9</v>
      </c>
      <c r="L63" s="10" t="s">
        <v>133</v>
      </c>
      <c r="M63" s="11" t="s">
        <v>11</v>
      </c>
      <c r="N63" s="10" t="s">
        <v>5</v>
      </c>
      <c r="O63" s="7" t="s">
        <v>9</v>
      </c>
      <c r="P63" s="15">
        <v>60</v>
      </c>
      <c r="Q63" s="11" t="s">
        <v>11</v>
      </c>
      <c r="R63" s="5" t="s">
        <v>6</v>
      </c>
      <c r="S63" s="7" t="s">
        <v>9</v>
      </c>
      <c r="T63" s="19">
        <v>34</v>
      </c>
      <c r="U63" s="11" t="s">
        <v>11</v>
      </c>
      <c r="V63" s="17" t="s">
        <v>7</v>
      </c>
      <c r="W63" s="7" t="s">
        <v>9</v>
      </c>
      <c r="X63" s="18">
        <f t="shared" si="0"/>
        <v>2040</v>
      </c>
    </row>
    <row r="64" ht="24.75" spans="1:24">
      <c r="A64" s="6">
        <v>62</v>
      </c>
      <c r="B64" s="7" t="s">
        <v>8</v>
      </c>
      <c r="C64" s="7" t="s">
        <v>9</v>
      </c>
      <c r="D64" s="10" t="s">
        <v>134</v>
      </c>
      <c r="E64" s="11" t="s">
        <v>11</v>
      </c>
      <c r="F64" s="5" t="s">
        <v>3</v>
      </c>
      <c r="G64" s="7" t="s">
        <v>9</v>
      </c>
      <c r="H64" s="10" t="s">
        <v>12</v>
      </c>
      <c r="I64" s="11" t="s">
        <v>11</v>
      </c>
      <c r="J64" s="10" t="s">
        <v>4</v>
      </c>
      <c r="K64" s="7" t="s">
        <v>9</v>
      </c>
      <c r="L64" s="10" t="s">
        <v>135</v>
      </c>
      <c r="M64" s="11" t="s">
        <v>11</v>
      </c>
      <c r="N64" s="10" t="s">
        <v>5</v>
      </c>
      <c r="O64" s="7" t="s">
        <v>9</v>
      </c>
      <c r="P64" s="15">
        <v>15</v>
      </c>
      <c r="Q64" s="11" t="s">
        <v>11</v>
      </c>
      <c r="R64" s="5" t="s">
        <v>6</v>
      </c>
      <c r="S64" s="7" t="s">
        <v>9</v>
      </c>
      <c r="T64" s="19">
        <v>196</v>
      </c>
      <c r="U64" s="11" t="s">
        <v>11</v>
      </c>
      <c r="V64" s="17" t="s">
        <v>7</v>
      </c>
      <c r="W64" s="7" t="s">
        <v>9</v>
      </c>
      <c r="X64" s="18">
        <f t="shared" si="0"/>
        <v>2940</v>
      </c>
    </row>
    <row r="65" ht="36.75" spans="1:24">
      <c r="A65" s="6">
        <v>63</v>
      </c>
      <c r="B65" s="7" t="s">
        <v>8</v>
      </c>
      <c r="C65" s="7" t="s">
        <v>9</v>
      </c>
      <c r="D65" s="10" t="s">
        <v>136</v>
      </c>
      <c r="E65" s="11" t="s">
        <v>11</v>
      </c>
      <c r="F65" s="5" t="s">
        <v>3</v>
      </c>
      <c r="G65" s="7" t="s">
        <v>9</v>
      </c>
      <c r="H65" s="10" t="s">
        <v>12</v>
      </c>
      <c r="I65" s="11" t="s">
        <v>11</v>
      </c>
      <c r="J65" s="10" t="s">
        <v>4</v>
      </c>
      <c r="K65" s="7" t="s">
        <v>9</v>
      </c>
      <c r="L65" s="10" t="s">
        <v>137</v>
      </c>
      <c r="M65" s="11" t="s">
        <v>11</v>
      </c>
      <c r="N65" s="11" t="s">
        <v>5</v>
      </c>
      <c r="O65" s="7" t="s">
        <v>9</v>
      </c>
      <c r="P65" s="15">
        <v>60</v>
      </c>
      <c r="Q65" s="11" t="s">
        <v>11</v>
      </c>
      <c r="R65" s="5" t="s">
        <v>6</v>
      </c>
      <c r="S65" s="7" t="s">
        <v>9</v>
      </c>
      <c r="T65" s="19">
        <v>196</v>
      </c>
      <c r="U65" s="11" t="s">
        <v>11</v>
      </c>
      <c r="V65" s="17" t="s">
        <v>7</v>
      </c>
      <c r="W65" s="7" t="s">
        <v>9</v>
      </c>
      <c r="X65" s="18">
        <f t="shared" si="0"/>
        <v>11760</v>
      </c>
    </row>
    <row r="66" ht="49.5" spans="1:24">
      <c r="A66" s="6">
        <v>64</v>
      </c>
      <c r="B66" s="7" t="s">
        <v>8</v>
      </c>
      <c r="C66" s="7" t="s">
        <v>9</v>
      </c>
      <c r="D66" s="10" t="s">
        <v>138</v>
      </c>
      <c r="E66" s="11" t="s">
        <v>11</v>
      </c>
      <c r="F66" s="5" t="s">
        <v>3</v>
      </c>
      <c r="G66" s="7" t="s">
        <v>9</v>
      </c>
      <c r="H66" s="10" t="s">
        <v>12</v>
      </c>
      <c r="I66" s="11" t="s">
        <v>11</v>
      </c>
      <c r="J66" s="10" t="s">
        <v>4</v>
      </c>
      <c r="K66" s="7" t="s">
        <v>9</v>
      </c>
      <c r="L66" s="10" t="s">
        <v>139</v>
      </c>
      <c r="M66" s="11" t="s">
        <v>11</v>
      </c>
      <c r="N66" s="10" t="s">
        <v>5</v>
      </c>
      <c r="O66" s="7" t="s">
        <v>9</v>
      </c>
      <c r="P66" s="15">
        <v>60</v>
      </c>
      <c r="Q66" s="11" t="s">
        <v>11</v>
      </c>
      <c r="R66" s="5" t="s">
        <v>6</v>
      </c>
      <c r="S66" s="7" t="s">
        <v>9</v>
      </c>
      <c r="T66" s="19">
        <v>20</v>
      </c>
      <c r="U66" s="11" t="s">
        <v>11</v>
      </c>
      <c r="V66" s="17" t="s">
        <v>7</v>
      </c>
      <c r="W66" s="7" t="s">
        <v>9</v>
      </c>
      <c r="X66" s="18">
        <f t="shared" si="0"/>
        <v>1200</v>
      </c>
    </row>
    <row r="67" ht="25.5" spans="1:24">
      <c r="A67" s="6">
        <v>65</v>
      </c>
      <c r="B67" s="7" t="s">
        <v>8</v>
      </c>
      <c r="C67" s="7" t="s">
        <v>9</v>
      </c>
      <c r="D67" s="10" t="s">
        <v>140</v>
      </c>
      <c r="E67" s="11" t="s">
        <v>11</v>
      </c>
      <c r="F67" s="5" t="s">
        <v>3</v>
      </c>
      <c r="G67" s="7" t="s">
        <v>9</v>
      </c>
      <c r="H67" s="10" t="s">
        <v>12</v>
      </c>
      <c r="I67" s="11" t="s">
        <v>11</v>
      </c>
      <c r="J67" s="10" t="s">
        <v>4</v>
      </c>
      <c r="K67" s="7" t="s">
        <v>9</v>
      </c>
      <c r="L67" s="10" t="s">
        <v>141</v>
      </c>
      <c r="M67" s="11" t="s">
        <v>11</v>
      </c>
      <c r="N67" s="10" t="s">
        <v>5</v>
      </c>
      <c r="O67" s="7" t="s">
        <v>9</v>
      </c>
      <c r="P67" s="15">
        <v>60</v>
      </c>
      <c r="Q67" s="11" t="s">
        <v>11</v>
      </c>
      <c r="R67" s="5" t="s">
        <v>6</v>
      </c>
      <c r="S67" s="7" t="s">
        <v>9</v>
      </c>
      <c r="T67" s="19">
        <v>91</v>
      </c>
      <c r="U67" s="11" t="s">
        <v>11</v>
      </c>
      <c r="V67" s="17" t="s">
        <v>7</v>
      </c>
      <c r="W67" s="7" t="s">
        <v>9</v>
      </c>
      <c r="X67" s="18">
        <f t="shared" ref="X67:X91" si="1">P67*T67</f>
        <v>5460</v>
      </c>
    </row>
    <row r="68" ht="36.75" spans="1:24">
      <c r="A68" s="6">
        <v>66</v>
      </c>
      <c r="B68" s="7" t="s">
        <v>8</v>
      </c>
      <c r="C68" s="7" t="s">
        <v>9</v>
      </c>
      <c r="D68" s="10" t="s">
        <v>142</v>
      </c>
      <c r="E68" s="9" t="s">
        <v>11</v>
      </c>
      <c r="F68" s="5" t="s">
        <v>3</v>
      </c>
      <c r="G68" s="7" t="s">
        <v>9</v>
      </c>
      <c r="H68" s="10" t="s">
        <v>12</v>
      </c>
      <c r="I68" s="9" t="s">
        <v>11</v>
      </c>
      <c r="J68" s="10" t="s">
        <v>4</v>
      </c>
      <c r="K68" s="7" t="s">
        <v>9</v>
      </c>
      <c r="L68" s="10" t="s">
        <v>143</v>
      </c>
      <c r="M68" s="9" t="s">
        <v>11</v>
      </c>
      <c r="N68" s="10" t="s">
        <v>5</v>
      </c>
      <c r="O68" s="7" t="s">
        <v>9</v>
      </c>
      <c r="P68" s="15">
        <v>50</v>
      </c>
      <c r="Q68" s="9" t="s">
        <v>11</v>
      </c>
      <c r="R68" s="5" t="s">
        <v>6</v>
      </c>
      <c r="S68" s="7" t="s">
        <v>9</v>
      </c>
      <c r="T68" s="19">
        <v>49</v>
      </c>
      <c r="U68" s="9" t="s">
        <v>11</v>
      </c>
      <c r="V68" s="17" t="s">
        <v>7</v>
      </c>
      <c r="W68" s="7" t="s">
        <v>9</v>
      </c>
      <c r="X68" s="18">
        <f t="shared" si="1"/>
        <v>2450</v>
      </c>
    </row>
    <row r="69" ht="24.75" spans="1:24">
      <c r="A69" s="6">
        <v>67</v>
      </c>
      <c r="B69" s="7" t="s">
        <v>8</v>
      </c>
      <c r="C69" s="7" t="s">
        <v>9</v>
      </c>
      <c r="D69" s="10" t="s">
        <v>144</v>
      </c>
      <c r="E69" s="11" t="s">
        <v>11</v>
      </c>
      <c r="F69" s="5" t="s">
        <v>3</v>
      </c>
      <c r="G69" s="7" t="s">
        <v>9</v>
      </c>
      <c r="H69" s="10" t="s">
        <v>12</v>
      </c>
      <c r="I69" s="11" t="s">
        <v>11</v>
      </c>
      <c r="J69" s="10" t="s">
        <v>4</v>
      </c>
      <c r="K69" s="7" t="s">
        <v>9</v>
      </c>
      <c r="L69" s="10" t="s">
        <v>145</v>
      </c>
      <c r="M69" s="11" t="s">
        <v>11</v>
      </c>
      <c r="N69" s="11" t="s">
        <v>5</v>
      </c>
      <c r="O69" s="7" t="s">
        <v>9</v>
      </c>
      <c r="P69" s="15">
        <v>6</v>
      </c>
      <c r="Q69" s="11" t="s">
        <v>11</v>
      </c>
      <c r="R69" s="5" t="s">
        <v>6</v>
      </c>
      <c r="S69" s="7" t="s">
        <v>9</v>
      </c>
      <c r="T69" s="19">
        <v>95</v>
      </c>
      <c r="U69" s="11" t="s">
        <v>11</v>
      </c>
      <c r="V69" s="17" t="s">
        <v>7</v>
      </c>
      <c r="W69" s="7" t="s">
        <v>9</v>
      </c>
      <c r="X69" s="18">
        <f t="shared" si="1"/>
        <v>570</v>
      </c>
    </row>
    <row r="70" ht="25.5" spans="1:24">
      <c r="A70" s="6">
        <v>68</v>
      </c>
      <c r="B70" s="7" t="s">
        <v>8</v>
      </c>
      <c r="C70" s="7" t="s">
        <v>9</v>
      </c>
      <c r="D70" s="10" t="s">
        <v>146</v>
      </c>
      <c r="E70" s="11" t="s">
        <v>11</v>
      </c>
      <c r="F70" s="5" t="s">
        <v>3</v>
      </c>
      <c r="G70" s="7" t="s">
        <v>9</v>
      </c>
      <c r="H70" s="10" t="s">
        <v>12</v>
      </c>
      <c r="I70" s="11" t="s">
        <v>11</v>
      </c>
      <c r="J70" s="10" t="s">
        <v>4</v>
      </c>
      <c r="K70" s="7" t="s">
        <v>9</v>
      </c>
      <c r="L70" s="10" t="s">
        <v>147</v>
      </c>
      <c r="M70" s="11" t="s">
        <v>11</v>
      </c>
      <c r="N70" s="10" t="s">
        <v>5</v>
      </c>
      <c r="O70" s="7" t="s">
        <v>9</v>
      </c>
      <c r="P70" s="15">
        <v>240</v>
      </c>
      <c r="Q70" s="11" t="s">
        <v>11</v>
      </c>
      <c r="R70" s="5" t="s">
        <v>6</v>
      </c>
      <c r="S70" s="7" t="s">
        <v>9</v>
      </c>
      <c r="T70" s="19">
        <v>122</v>
      </c>
      <c r="U70" s="11" t="s">
        <v>11</v>
      </c>
      <c r="V70" s="17" t="s">
        <v>7</v>
      </c>
      <c r="W70" s="7" t="s">
        <v>9</v>
      </c>
      <c r="X70" s="18">
        <f t="shared" si="1"/>
        <v>29280</v>
      </c>
    </row>
    <row r="71" ht="36.75" spans="1:24">
      <c r="A71" s="6">
        <v>69</v>
      </c>
      <c r="B71" s="7" t="s">
        <v>8</v>
      </c>
      <c r="C71" s="7" t="s">
        <v>9</v>
      </c>
      <c r="D71" s="10" t="s">
        <v>148</v>
      </c>
      <c r="E71" s="11" t="s">
        <v>11</v>
      </c>
      <c r="F71" s="5" t="s">
        <v>3</v>
      </c>
      <c r="G71" s="7" t="s">
        <v>9</v>
      </c>
      <c r="H71" s="10" t="s">
        <v>12</v>
      </c>
      <c r="I71" s="11" t="s">
        <v>11</v>
      </c>
      <c r="J71" s="10" t="s">
        <v>4</v>
      </c>
      <c r="K71" s="7" t="s">
        <v>9</v>
      </c>
      <c r="L71" s="10" t="s">
        <v>149</v>
      </c>
      <c r="M71" s="11" t="s">
        <v>11</v>
      </c>
      <c r="N71" s="11" t="s">
        <v>5</v>
      </c>
      <c r="O71" s="7" t="s">
        <v>9</v>
      </c>
      <c r="P71" s="15">
        <v>360</v>
      </c>
      <c r="Q71" s="11" t="s">
        <v>11</v>
      </c>
      <c r="R71" s="5" t="s">
        <v>6</v>
      </c>
      <c r="S71" s="7" t="s">
        <v>9</v>
      </c>
      <c r="T71" s="19">
        <v>25</v>
      </c>
      <c r="U71" s="11" t="s">
        <v>11</v>
      </c>
      <c r="V71" s="17" t="s">
        <v>7</v>
      </c>
      <c r="W71" s="7" t="s">
        <v>9</v>
      </c>
      <c r="X71" s="18">
        <f t="shared" si="1"/>
        <v>9000</v>
      </c>
    </row>
    <row r="72" ht="36.75" spans="1:24">
      <c r="A72" s="6">
        <v>70</v>
      </c>
      <c r="B72" s="7" t="s">
        <v>8</v>
      </c>
      <c r="C72" s="7" t="s">
        <v>9</v>
      </c>
      <c r="D72" s="10" t="s">
        <v>150</v>
      </c>
      <c r="E72" s="11" t="s">
        <v>11</v>
      </c>
      <c r="F72" s="5" t="s">
        <v>3</v>
      </c>
      <c r="G72" s="7" t="s">
        <v>9</v>
      </c>
      <c r="H72" s="10" t="s">
        <v>12</v>
      </c>
      <c r="I72" s="11" t="s">
        <v>11</v>
      </c>
      <c r="J72" s="10" t="s">
        <v>4</v>
      </c>
      <c r="K72" s="7" t="s">
        <v>9</v>
      </c>
      <c r="L72" s="10" t="s">
        <v>151</v>
      </c>
      <c r="M72" s="11" t="s">
        <v>11</v>
      </c>
      <c r="N72" s="10" t="s">
        <v>5</v>
      </c>
      <c r="O72" s="7" t="s">
        <v>9</v>
      </c>
      <c r="P72" s="15">
        <v>200</v>
      </c>
      <c r="Q72" s="11" t="s">
        <v>11</v>
      </c>
      <c r="R72" s="5" t="s">
        <v>6</v>
      </c>
      <c r="S72" s="7" t="s">
        <v>9</v>
      </c>
      <c r="T72" s="19">
        <v>252</v>
      </c>
      <c r="U72" s="11" t="s">
        <v>11</v>
      </c>
      <c r="V72" s="17" t="s">
        <v>7</v>
      </c>
      <c r="W72" s="7" t="s">
        <v>9</v>
      </c>
      <c r="X72" s="18">
        <f t="shared" si="1"/>
        <v>50400</v>
      </c>
    </row>
    <row r="73" ht="24.75" spans="1:24">
      <c r="A73" s="6">
        <v>71</v>
      </c>
      <c r="B73" s="7" t="s">
        <v>8</v>
      </c>
      <c r="C73" s="7" t="s">
        <v>9</v>
      </c>
      <c r="D73" s="10" t="s">
        <v>152</v>
      </c>
      <c r="E73" s="11" t="s">
        <v>11</v>
      </c>
      <c r="F73" s="5" t="s">
        <v>3</v>
      </c>
      <c r="G73" s="7" t="s">
        <v>9</v>
      </c>
      <c r="H73" s="10" t="s">
        <v>12</v>
      </c>
      <c r="I73" s="11" t="s">
        <v>11</v>
      </c>
      <c r="J73" s="10" t="s">
        <v>4</v>
      </c>
      <c r="K73" s="7" t="s">
        <v>9</v>
      </c>
      <c r="L73" s="10" t="s">
        <v>153</v>
      </c>
      <c r="M73" s="11" t="s">
        <v>11</v>
      </c>
      <c r="N73" s="10" t="s">
        <v>5</v>
      </c>
      <c r="O73" s="7" t="s">
        <v>9</v>
      </c>
      <c r="P73" s="15">
        <v>60</v>
      </c>
      <c r="Q73" s="11" t="s">
        <v>11</v>
      </c>
      <c r="R73" s="5" t="s">
        <v>6</v>
      </c>
      <c r="S73" s="7" t="s">
        <v>9</v>
      </c>
      <c r="T73" s="19">
        <v>15</v>
      </c>
      <c r="U73" s="11" t="s">
        <v>11</v>
      </c>
      <c r="V73" s="17" t="s">
        <v>7</v>
      </c>
      <c r="W73" s="7" t="s">
        <v>9</v>
      </c>
      <c r="X73" s="18">
        <f t="shared" si="1"/>
        <v>900</v>
      </c>
    </row>
    <row r="74" ht="25.5" spans="1:24">
      <c r="A74" s="6">
        <v>72</v>
      </c>
      <c r="B74" s="7" t="s">
        <v>8</v>
      </c>
      <c r="C74" s="7" t="s">
        <v>9</v>
      </c>
      <c r="D74" s="10" t="s">
        <v>154</v>
      </c>
      <c r="E74" s="11" t="s">
        <v>11</v>
      </c>
      <c r="F74" s="5" t="s">
        <v>3</v>
      </c>
      <c r="G74" s="7" t="s">
        <v>9</v>
      </c>
      <c r="H74" s="10" t="s">
        <v>12</v>
      </c>
      <c r="I74" s="11" t="s">
        <v>11</v>
      </c>
      <c r="J74" s="10" t="s">
        <v>4</v>
      </c>
      <c r="K74" s="7" t="s">
        <v>9</v>
      </c>
      <c r="L74" s="10" t="s">
        <v>155</v>
      </c>
      <c r="M74" s="11" t="s">
        <v>11</v>
      </c>
      <c r="N74" s="10" t="s">
        <v>5</v>
      </c>
      <c r="O74" s="7" t="s">
        <v>9</v>
      </c>
      <c r="P74" s="15">
        <v>200</v>
      </c>
      <c r="Q74" s="11" t="s">
        <v>11</v>
      </c>
      <c r="R74" s="5" t="s">
        <v>6</v>
      </c>
      <c r="S74" s="7" t="s">
        <v>9</v>
      </c>
      <c r="T74" s="19">
        <v>49</v>
      </c>
      <c r="U74" s="11" t="s">
        <v>11</v>
      </c>
      <c r="V74" s="17" t="s">
        <v>7</v>
      </c>
      <c r="W74" s="7" t="s">
        <v>9</v>
      </c>
      <c r="X74" s="18">
        <f t="shared" si="1"/>
        <v>9800</v>
      </c>
    </row>
    <row r="75" ht="25.5" spans="1:24">
      <c r="A75" s="6">
        <v>73</v>
      </c>
      <c r="B75" s="7" t="s">
        <v>8</v>
      </c>
      <c r="C75" s="7" t="s">
        <v>9</v>
      </c>
      <c r="D75" s="10" t="s">
        <v>156</v>
      </c>
      <c r="E75" s="11" t="s">
        <v>11</v>
      </c>
      <c r="F75" s="5" t="s">
        <v>3</v>
      </c>
      <c r="G75" s="7" t="s">
        <v>9</v>
      </c>
      <c r="H75" s="10" t="s">
        <v>12</v>
      </c>
      <c r="I75" s="11" t="s">
        <v>11</v>
      </c>
      <c r="J75" s="10" t="s">
        <v>4</v>
      </c>
      <c r="K75" s="7" t="s">
        <v>9</v>
      </c>
      <c r="L75" s="10" t="s">
        <v>157</v>
      </c>
      <c r="M75" s="11" t="s">
        <v>11</v>
      </c>
      <c r="N75" s="11" t="s">
        <v>5</v>
      </c>
      <c r="O75" s="7" t="s">
        <v>9</v>
      </c>
      <c r="P75" s="15">
        <v>4</v>
      </c>
      <c r="Q75" s="11" t="s">
        <v>11</v>
      </c>
      <c r="R75" s="5" t="s">
        <v>6</v>
      </c>
      <c r="S75" s="7" t="s">
        <v>9</v>
      </c>
      <c r="T75" s="19">
        <v>39</v>
      </c>
      <c r="U75" s="11" t="s">
        <v>11</v>
      </c>
      <c r="V75" s="17" t="s">
        <v>7</v>
      </c>
      <c r="W75" s="7" t="s">
        <v>9</v>
      </c>
      <c r="X75" s="18">
        <f t="shared" si="1"/>
        <v>156</v>
      </c>
    </row>
    <row r="76" ht="25.5" spans="1:24">
      <c r="A76" s="6">
        <v>74</v>
      </c>
      <c r="B76" s="7" t="s">
        <v>8</v>
      </c>
      <c r="C76" s="7" t="s">
        <v>9</v>
      </c>
      <c r="D76" s="10" t="s">
        <v>158</v>
      </c>
      <c r="E76" s="11" t="s">
        <v>11</v>
      </c>
      <c r="F76" s="5" t="s">
        <v>3</v>
      </c>
      <c r="G76" s="7" t="s">
        <v>9</v>
      </c>
      <c r="H76" s="10" t="s">
        <v>12</v>
      </c>
      <c r="I76" s="11" t="s">
        <v>11</v>
      </c>
      <c r="J76" s="10" t="s">
        <v>4</v>
      </c>
      <c r="K76" s="7" t="s">
        <v>9</v>
      </c>
      <c r="L76" s="10" t="s">
        <v>159</v>
      </c>
      <c r="M76" s="11" t="s">
        <v>11</v>
      </c>
      <c r="N76" s="10" t="s">
        <v>5</v>
      </c>
      <c r="O76" s="7" t="s">
        <v>9</v>
      </c>
      <c r="P76" s="15">
        <v>15</v>
      </c>
      <c r="Q76" s="11" t="s">
        <v>11</v>
      </c>
      <c r="R76" s="5" t="s">
        <v>6</v>
      </c>
      <c r="S76" s="7" t="s">
        <v>9</v>
      </c>
      <c r="T76" s="19">
        <v>21</v>
      </c>
      <c r="U76" s="11" t="s">
        <v>11</v>
      </c>
      <c r="V76" s="17" t="s">
        <v>7</v>
      </c>
      <c r="W76" s="7" t="s">
        <v>9</v>
      </c>
      <c r="X76" s="18">
        <f t="shared" si="1"/>
        <v>315</v>
      </c>
    </row>
    <row r="77" ht="25.5" spans="1:24">
      <c r="A77" s="6">
        <v>75</v>
      </c>
      <c r="B77" s="7" t="s">
        <v>8</v>
      </c>
      <c r="C77" s="7" t="s">
        <v>9</v>
      </c>
      <c r="D77" s="10" t="s">
        <v>160</v>
      </c>
      <c r="E77" s="11" t="s">
        <v>11</v>
      </c>
      <c r="F77" s="5" t="s">
        <v>3</v>
      </c>
      <c r="G77" s="7" t="s">
        <v>9</v>
      </c>
      <c r="H77" s="10" t="s">
        <v>12</v>
      </c>
      <c r="I77" s="11" t="s">
        <v>11</v>
      </c>
      <c r="J77" s="10" t="s">
        <v>4</v>
      </c>
      <c r="K77" s="7" t="s">
        <v>9</v>
      </c>
      <c r="L77" s="10" t="s">
        <v>161</v>
      </c>
      <c r="M77" s="11" t="s">
        <v>11</v>
      </c>
      <c r="N77" s="10" t="s">
        <v>5</v>
      </c>
      <c r="O77" s="7" t="s">
        <v>9</v>
      </c>
      <c r="P77" s="15">
        <v>20</v>
      </c>
      <c r="Q77" s="11" t="s">
        <v>11</v>
      </c>
      <c r="R77" s="5" t="s">
        <v>6</v>
      </c>
      <c r="S77" s="7" t="s">
        <v>9</v>
      </c>
      <c r="T77" s="19">
        <v>21</v>
      </c>
      <c r="U77" s="11" t="s">
        <v>11</v>
      </c>
      <c r="V77" s="17" t="s">
        <v>7</v>
      </c>
      <c r="W77" s="7" t="s">
        <v>9</v>
      </c>
      <c r="X77" s="18">
        <f t="shared" si="1"/>
        <v>420</v>
      </c>
    </row>
    <row r="78" ht="24.75" spans="1:24">
      <c r="A78" s="6">
        <v>76</v>
      </c>
      <c r="B78" s="7" t="s">
        <v>8</v>
      </c>
      <c r="C78" s="7" t="s">
        <v>9</v>
      </c>
      <c r="D78" s="10" t="s">
        <v>162</v>
      </c>
      <c r="E78" s="11" t="s">
        <v>11</v>
      </c>
      <c r="F78" s="5" t="s">
        <v>3</v>
      </c>
      <c r="G78" s="7" t="s">
        <v>9</v>
      </c>
      <c r="H78" s="10" t="s">
        <v>12</v>
      </c>
      <c r="I78" s="11" t="s">
        <v>11</v>
      </c>
      <c r="J78" s="10" t="s">
        <v>4</v>
      </c>
      <c r="K78" s="7" t="s">
        <v>9</v>
      </c>
      <c r="L78" s="10" t="s">
        <v>163</v>
      </c>
      <c r="M78" s="11" t="s">
        <v>11</v>
      </c>
      <c r="N78" s="10" t="s">
        <v>5</v>
      </c>
      <c r="O78" s="7" t="s">
        <v>9</v>
      </c>
      <c r="P78" s="15">
        <v>15</v>
      </c>
      <c r="Q78" s="11" t="s">
        <v>11</v>
      </c>
      <c r="R78" s="5" t="s">
        <v>6</v>
      </c>
      <c r="S78" s="7" t="s">
        <v>9</v>
      </c>
      <c r="T78" s="19">
        <v>21</v>
      </c>
      <c r="U78" s="11" t="s">
        <v>11</v>
      </c>
      <c r="V78" s="17" t="s">
        <v>7</v>
      </c>
      <c r="W78" s="7" t="s">
        <v>9</v>
      </c>
      <c r="X78" s="18">
        <f t="shared" si="1"/>
        <v>315</v>
      </c>
    </row>
    <row r="79" ht="25.5" spans="1:24">
      <c r="A79" s="6">
        <v>77</v>
      </c>
      <c r="B79" s="7" t="s">
        <v>8</v>
      </c>
      <c r="C79" s="7" t="s">
        <v>9</v>
      </c>
      <c r="D79" s="10" t="s">
        <v>164</v>
      </c>
      <c r="E79" s="11" t="s">
        <v>11</v>
      </c>
      <c r="F79" s="5" t="s">
        <v>3</v>
      </c>
      <c r="G79" s="7" t="s">
        <v>9</v>
      </c>
      <c r="H79" s="10" t="s">
        <v>12</v>
      </c>
      <c r="I79" s="11" t="s">
        <v>11</v>
      </c>
      <c r="J79" s="10" t="s">
        <v>4</v>
      </c>
      <c r="K79" s="7" t="s">
        <v>9</v>
      </c>
      <c r="L79" s="10" t="s">
        <v>165</v>
      </c>
      <c r="M79" s="11" t="s">
        <v>11</v>
      </c>
      <c r="N79" s="11" t="s">
        <v>5</v>
      </c>
      <c r="O79" s="7" t="s">
        <v>9</v>
      </c>
      <c r="P79" s="15">
        <v>600</v>
      </c>
      <c r="Q79" s="11" t="s">
        <v>11</v>
      </c>
      <c r="R79" s="5" t="s">
        <v>6</v>
      </c>
      <c r="S79" s="7" t="s">
        <v>9</v>
      </c>
      <c r="T79" s="19">
        <v>45</v>
      </c>
      <c r="U79" s="11" t="s">
        <v>11</v>
      </c>
      <c r="V79" s="17" t="s">
        <v>7</v>
      </c>
      <c r="W79" s="7" t="s">
        <v>9</v>
      </c>
      <c r="X79" s="18">
        <f t="shared" si="1"/>
        <v>27000</v>
      </c>
    </row>
    <row r="80" ht="24.75" spans="1:24">
      <c r="A80" s="6">
        <v>78</v>
      </c>
      <c r="B80" s="7" t="s">
        <v>8</v>
      </c>
      <c r="C80" s="7" t="s">
        <v>9</v>
      </c>
      <c r="D80" s="10" t="s">
        <v>166</v>
      </c>
      <c r="E80" s="9" t="s">
        <v>11</v>
      </c>
      <c r="F80" s="5" t="s">
        <v>3</v>
      </c>
      <c r="G80" s="7" t="s">
        <v>9</v>
      </c>
      <c r="H80" s="10" t="s">
        <v>12</v>
      </c>
      <c r="I80" s="9" t="s">
        <v>11</v>
      </c>
      <c r="J80" s="10" t="s">
        <v>4</v>
      </c>
      <c r="K80" s="7" t="s">
        <v>9</v>
      </c>
      <c r="L80" s="10" t="s">
        <v>167</v>
      </c>
      <c r="M80" s="9" t="s">
        <v>11</v>
      </c>
      <c r="N80" s="10" t="s">
        <v>5</v>
      </c>
      <c r="O80" s="7" t="s">
        <v>9</v>
      </c>
      <c r="P80" s="15">
        <v>20</v>
      </c>
      <c r="Q80" s="9" t="s">
        <v>11</v>
      </c>
      <c r="R80" s="5" t="s">
        <v>6</v>
      </c>
      <c r="S80" s="7" t="s">
        <v>9</v>
      </c>
      <c r="T80" s="19">
        <v>100</v>
      </c>
      <c r="U80" s="9" t="s">
        <v>11</v>
      </c>
      <c r="V80" s="17" t="s">
        <v>7</v>
      </c>
      <c r="W80" s="7" t="s">
        <v>9</v>
      </c>
      <c r="X80" s="18">
        <f t="shared" si="1"/>
        <v>2000</v>
      </c>
    </row>
    <row r="81" ht="25.5" spans="1:24">
      <c r="A81" s="6">
        <v>79</v>
      </c>
      <c r="B81" s="7" t="s">
        <v>8</v>
      </c>
      <c r="C81" s="7" t="s">
        <v>9</v>
      </c>
      <c r="D81" s="10" t="s">
        <v>168</v>
      </c>
      <c r="E81" s="11" t="s">
        <v>11</v>
      </c>
      <c r="F81" s="5" t="s">
        <v>3</v>
      </c>
      <c r="G81" s="7" t="s">
        <v>9</v>
      </c>
      <c r="H81" s="10" t="s">
        <v>12</v>
      </c>
      <c r="I81" s="11" t="s">
        <v>11</v>
      </c>
      <c r="J81" s="10" t="s">
        <v>4</v>
      </c>
      <c r="K81" s="7" t="s">
        <v>9</v>
      </c>
      <c r="L81" s="10" t="s">
        <v>169</v>
      </c>
      <c r="M81" s="11" t="s">
        <v>11</v>
      </c>
      <c r="N81" s="10" t="s">
        <v>5</v>
      </c>
      <c r="O81" s="7" t="s">
        <v>9</v>
      </c>
      <c r="P81" s="15">
        <v>50</v>
      </c>
      <c r="Q81" s="11" t="s">
        <v>11</v>
      </c>
      <c r="R81" s="5" t="s">
        <v>6</v>
      </c>
      <c r="S81" s="7" t="s">
        <v>9</v>
      </c>
      <c r="T81" s="19">
        <v>38</v>
      </c>
      <c r="U81" s="11" t="s">
        <v>11</v>
      </c>
      <c r="V81" s="17" t="s">
        <v>7</v>
      </c>
      <c r="W81" s="7" t="s">
        <v>9</v>
      </c>
      <c r="X81" s="18">
        <f t="shared" si="1"/>
        <v>1900</v>
      </c>
    </row>
    <row r="82" ht="36.75" spans="1:24">
      <c r="A82" s="6">
        <v>80</v>
      </c>
      <c r="B82" s="7" t="s">
        <v>8</v>
      </c>
      <c r="C82" s="7" t="s">
        <v>9</v>
      </c>
      <c r="D82" s="10" t="s">
        <v>170</v>
      </c>
      <c r="E82" s="11" t="s">
        <v>11</v>
      </c>
      <c r="F82" s="5" t="s">
        <v>3</v>
      </c>
      <c r="G82" s="7" t="s">
        <v>9</v>
      </c>
      <c r="H82" s="10" t="s">
        <v>12</v>
      </c>
      <c r="I82" s="11" t="s">
        <v>11</v>
      </c>
      <c r="J82" s="10" t="s">
        <v>4</v>
      </c>
      <c r="K82" s="7" t="s">
        <v>9</v>
      </c>
      <c r="L82" s="10" t="s">
        <v>171</v>
      </c>
      <c r="M82" s="11" t="s">
        <v>11</v>
      </c>
      <c r="N82" s="10" t="s">
        <v>5</v>
      </c>
      <c r="O82" s="7" t="s">
        <v>9</v>
      </c>
      <c r="P82" s="15">
        <v>860</v>
      </c>
      <c r="Q82" s="11" t="s">
        <v>11</v>
      </c>
      <c r="R82" s="5" t="s">
        <v>6</v>
      </c>
      <c r="S82" s="7" t="s">
        <v>9</v>
      </c>
      <c r="T82" s="19">
        <v>168</v>
      </c>
      <c r="U82" s="11" t="s">
        <v>11</v>
      </c>
      <c r="V82" s="17" t="s">
        <v>7</v>
      </c>
      <c r="W82" s="7" t="s">
        <v>9</v>
      </c>
      <c r="X82" s="18">
        <f t="shared" si="1"/>
        <v>144480</v>
      </c>
    </row>
    <row r="83" ht="24.75" spans="1:24">
      <c r="A83" s="6">
        <v>81</v>
      </c>
      <c r="B83" s="7" t="s">
        <v>8</v>
      </c>
      <c r="C83" s="7" t="s">
        <v>9</v>
      </c>
      <c r="D83" s="10" t="s">
        <v>172</v>
      </c>
      <c r="E83" s="11" t="s">
        <v>11</v>
      </c>
      <c r="F83" s="5" t="s">
        <v>3</v>
      </c>
      <c r="G83" s="7" t="s">
        <v>9</v>
      </c>
      <c r="H83" s="10" t="s">
        <v>12</v>
      </c>
      <c r="I83" s="11" t="s">
        <v>11</v>
      </c>
      <c r="J83" s="10" t="s">
        <v>4</v>
      </c>
      <c r="K83" s="7" t="s">
        <v>9</v>
      </c>
      <c r="L83" s="10" t="s">
        <v>173</v>
      </c>
      <c r="M83" s="11" t="s">
        <v>11</v>
      </c>
      <c r="N83" s="11" t="s">
        <v>5</v>
      </c>
      <c r="O83" s="7" t="s">
        <v>9</v>
      </c>
      <c r="P83" s="15">
        <v>2</v>
      </c>
      <c r="Q83" s="11" t="s">
        <v>11</v>
      </c>
      <c r="R83" s="5" t="s">
        <v>6</v>
      </c>
      <c r="S83" s="7" t="s">
        <v>9</v>
      </c>
      <c r="T83" s="8">
        <v>65</v>
      </c>
      <c r="U83" s="11" t="s">
        <v>11</v>
      </c>
      <c r="V83" s="17" t="s">
        <v>7</v>
      </c>
      <c r="W83" s="7" t="s">
        <v>9</v>
      </c>
      <c r="X83" s="18">
        <f t="shared" si="1"/>
        <v>130</v>
      </c>
    </row>
    <row r="84" ht="36.75" spans="1:24">
      <c r="A84" s="6">
        <v>82</v>
      </c>
      <c r="B84" s="7" t="s">
        <v>8</v>
      </c>
      <c r="C84" s="7" t="s">
        <v>9</v>
      </c>
      <c r="D84" s="10" t="s">
        <v>174</v>
      </c>
      <c r="E84" s="11" t="s">
        <v>11</v>
      </c>
      <c r="F84" s="5" t="s">
        <v>3</v>
      </c>
      <c r="G84" s="7" t="s">
        <v>9</v>
      </c>
      <c r="H84" s="10" t="s">
        <v>175</v>
      </c>
      <c r="I84" s="11" t="s">
        <v>11</v>
      </c>
      <c r="J84" s="10" t="s">
        <v>4</v>
      </c>
      <c r="K84" s="7" t="s">
        <v>9</v>
      </c>
      <c r="L84" s="10" t="s">
        <v>176</v>
      </c>
      <c r="M84" s="11" t="s">
        <v>11</v>
      </c>
      <c r="N84" s="11" t="s">
        <v>5</v>
      </c>
      <c r="O84" s="7" t="s">
        <v>9</v>
      </c>
      <c r="P84" s="15">
        <v>25</v>
      </c>
      <c r="Q84" s="11" t="s">
        <v>11</v>
      </c>
      <c r="R84" s="5" t="s">
        <v>6</v>
      </c>
      <c r="S84" s="7" t="s">
        <v>9</v>
      </c>
      <c r="T84" s="8">
        <v>265</v>
      </c>
      <c r="U84" s="11" t="s">
        <v>11</v>
      </c>
      <c r="V84" s="17" t="s">
        <v>7</v>
      </c>
      <c r="W84" s="7" t="s">
        <v>9</v>
      </c>
      <c r="X84" s="18">
        <f t="shared" si="1"/>
        <v>6625</v>
      </c>
    </row>
    <row r="85" ht="24.75" spans="1:24">
      <c r="A85" s="6">
        <v>83</v>
      </c>
      <c r="B85" s="7" t="s">
        <v>8</v>
      </c>
      <c r="C85" s="7" t="s">
        <v>9</v>
      </c>
      <c r="D85" s="10" t="s">
        <v>177</v>
      </c>
      <c r="E85" s="11" t="s">
        <v>11</v>
      </c>
      <c r="F85" s="5" t="s">
        <v>3</v>
      </c>
      <c r="G85" s="7" t="s">
        <v>9</v>
      </c>
      <c r="H85" s="10" t="s">
        <v>12</v>
      </c>
      <c r="I85" s="11" t="s">
        <v>11</v>
      </c>
      <c r="J85" s="10" t="s">
        <v>4</v>
      </c>
      <c r="K85" s="7" t="s">
        <v>9</v>
      </c>
      <c r="L85" s="10" t="s">
        <v>178</v>
      </c>
      <c r="M85" s="11" t="s">
        <v>11</v>
      </c>
      <c r="N85" s="10" t="s">
        <v>5</v>
      </c>
      <c r="O85" s="7" t="s">
        <v>9</v>
      </c>
      <c r="P85" s="15">
        <v>1</v>
      </c>
      <c r="Q85" s="11" t="s">
        <v>11</v>
      </c>
      <c r="R85" s="5" t="s">
        <v>6</v>
      </c>
      <c r="S85" s="7" t="s">
        <v>9</v>
      </c>
      <c r="T85" s="8">
        <v>35</v>
      </c>
      <c r="U85" s="11" t="s">
        <v>11</v>
      </c>
      <c r="V85" s="17" t="s">
        <v>7</v>
      </c>
      <c r="W85" s="7" t="s">
        <v>9</v>
      </c>
      <c r="X85" s="18">
        <f t="shared" si="1"/>
        <v>35</v>
      </c>
    </row>
    <row r="86" ht="24.75" spans="1:24">
      <c r="A86" s="6">
        <v>84</v>
      </c>
      <c r="B86" s="7" t="s">
        <v>8</v>
      </c>
      <c r="C86" s="7" t="s">
        <v>9</v>
      </c>
      <c r="D86" s="10" t="s">
        <v>179</v>
      </c>
      <c r="E86" s="11" t="s">
        <v>11</v>
      </c>
      <c r="F86" s="5" t="s">
        <v>3</v>
      </c>
      <c r="G86" s="7" t="s">
        <v>9</v>
      </c>
      <c r="H86" s="10" t="s">
        <v>12</v>
      </c>
      <c r="I86" s="11" t="s">
        <v>11</v>
      </c>
      <c r="J86" s="10" t="s">
        <v>4</v>
      </c>
      <c r="K86" s="7" t="s">
        <v>9</v>
      </c>
      <c r="L86" s="10" t="s">
        <v>180</v>
      </c>
      <c r="M86" s="11" t="s">
        <v>11</v>
      </c>
      <c r="N86" s="10" t="s">
        <v>5</v>
      </c>
      <c r="O86" s="7" t="s">
        <v>9</v>
      </c>
      <c r="P86" s="15">
        <v>5</v>
      </c>
      <c r="Q86" s="11" t="s">
        <v>11</v>
      </c>
      <c r="R86" s="5" t="s">
        <v>6</v>
      </c>
      <c r="S86" s="7" t="s">
        <v>9</v>
      </c>
      <c r="T86" s="8">
        <v>1960</v>
      </c>
      <c r="U86" s="11" t="s">
        <v>11</v>
      </c>
      <c r="V86" s="17" t="s">
        <v>7</v>
      </c>
      <c r="W86" s="7" t="s">
        <v>9</v>
      </c>
      <c r="X86" s="18">
        <f t="shared" si="1"/>
        <v>9800</v>
      </c>
    </row>
    <row r="87" ht="25.5" spans="1:24">
      <c r="A87" s="6">
        <v>85</v>
      </c>
      <c r="B87" s="7" t="s">
        <v>8</v>
      </c>
      <c r="C87" s="7" t="s">
        <v>9</v>
      </c>
      <c r="D87" s="10" t="s">
        <v>181</v>
      </c>
      <c r="E87" s="11" t="s">
        <v>11</v>
      </c>
      <c r="F87" s="5" t="s">
        <v>3</v>
      </c>
      <c r="G87" s="7" t="s">
        <v>9</v>
      </c>
      <c r="H87" s="10" t="s">
        <v>12</v>
      </c>
      <c r="I87" s="11" t="s">
        <v>11</v>
      </c>
      <c r="J87" s="10" t="s">
        <v>4</v>
      </c>
      <c r="K87" s="7" t="s">
        <v>9</v>
      </c>
      <c r="L87" s="10" t="s">
        <v>182</v>
      </c>
      <c r="M87" s="11" t="s">
        <v>11</v>
      </c>
      <c r="N87" s="10" t="s">
        <v>5</v>
      </c>
      <c r="O87" s="7" t="s">
        <v>9</v>
      </c>
      <c r="P87" s="15">
        <v>2</v>
      </c>
      <c r="Q87" s="11" t="s">
        <v>11</v>
      </c>
      <c r="R87" s="5" t="s">
        <v>6</v>
      </c>
      <c r="S87" s="7" t="s">
        <v>9</v>
      </c>
      <c r="T87" s="8">
        <v>275</v>
      </c>
      <c r="U87" s="11" t="s">
        <v>11</v>
      </c>
      <c r="V87" s="17" t="s">
        <v>7</v>
      </c>
      <c r="W87" s="7" t="s">
        <v>9</v>
      </c>
      <c r="X87" s="18">
        <f t="shared" si="1"/>
        <v>550</v>
      </c>
    </row>
    <row r="88" ht="24.75" spans="1:24">
      <c r="A88" s="6">
        <v>86</v>
      </c>
      <c r="B88" s="7" t="s">
        <v>8</v>
      </c>
      <c r="C88" s="7" t="s">
        <v>9</v>
      </c>
      <c r="D88" s="10" t="s">
        <v>183</v>
      </c>
      <c r="E88" s="11" t="s">
        <v>11</v>
      </c>
      <c r="F88" s="5" t="s">
        <v>3</v>
      </c>
      <c r="G88" s="7" t="s">
        <v>9</v>
      </c>
      <c r="H88" s="10" t="s">
        <v>12</v>
      </c>
      <c r="I88" s="11" t="s">
        <v>11</v>
      </c>
      <c r="J88" s="10" t="s">
        <v>4</v>
      </c>
      <c r="K88" s="7" t="s">
        <v>9</v>
      </c>
      <c r="L88" s="10" t="s">
        <v>184</v>
      </c>
      <c r="M88" s="11" t="s">
        <v>11</v>
      </c>
      <c r="N88" s="11" t="s">
        <v>5</v>
      </c>
      <c r="O88" s="7" t="s">
        <v>9</v>
      </c>
      <c r="P88" s="15">
        <v>6</v>
      </c>
      <c r="Q88" s="11" t="s">
        <v>11</v>
      </c>
      <c r="R88" s="5" t="s">
        <v>6</v>
      </c>
      <c r="S88" s="7" t="s">
        <v>9</v>
      </c>
      <c r="T88" s="8">
        <v>216</v>
      </c>
      <c r="U88" s="11" t="s">
        <v>11</v>
      </c>
      <c r="V88" s="17" t="s">
        <v>7</v>
      </c>
      <c r="W88" s="7" t="s">
        <v>9</v>
      </c>
      <c r="X88" s="18">
        <f t="shared" si="1"/>
        <v>1296</v>
      </c>
    </row>
    <row r="89" ht="24.75" spans="1:24">
      <c r="A89" s="6">
        <v>87</v>
      </c>
      <c r="B89" s="7" t="s">
        <v>8</v>
      </c>
      <c r="C89" s="7" t="s">
        <v>9</v>
      </c>
      <c r="D89" s="10" t="s">
        <v>185</v>
      </c>
      <c r="E89" s="11" t="s">
        <v>11</v>
      </c>
      <c r="F89" s="5" t="s">
        <v>3</v>
      </c>
      <c r="G89" s="7" t="s">
        <v>9</v>
      </c>
      <c r="H89" s="10" t="s">
        <v>12</v>
      </c>
      <c r="I89" s="11" t="s">
        <v>11</v>
      </c>
      <c r="J89" s="10" t="s">
        <v>4</v>
      </c>
      <c r="K89" s="7" t="s">
        <v>9</v>
      </c>
      <c r="L89" s="10" t="s">
        <v>186</v>
      </c>
      <c r="M89" s="11" t="s">
        <v>11</v>
      </c>
      <c r="N89" s="10" t="s">
        <v>5</v>
      </c>
      <c r="O89" s="7" t="s">
        <v>9</v>
      </c>
      <c r="P89" s="15">
        <v>2</v>
      </c>
      <c r="Q89" s="11" t="s">
        <v>11</v>
      </c>
      <c r="R89" s="5" t="s">
        <v>6</v>
      </c>
      <c r="S89" s="7" t="s">
        <v>9</v>
      </c>
      <c r="T89" s="8">
        <v>2560</v>
      </c>
      <c r="U89" s="11" t="s">
        <v>11</v>
      </c>
      <c r="V89" s="17" t="s">
        <v>7</v>
      </c>
      <c r="W89" s="7" t="s">
        <v>9</v>
      </c>
      <c r="X89" s="18">
        <f t="shared" si="1"/>
        <v>5120</v>
      </c>
    </row>
    <row r="90" ht="24.75" spans="1:24">
      <c r="A90" s="6">
        <v>88</v>
      </c>
      <c r="B90" s="7" t="s">
        <v>8</v>
      </c>
      <c r="C90" s="7" t="s">
        <v>9</v>
      </c>
      <c r="D90" s="10" t="s">
        <v>187</v>
      </c>
      <c r="E90" s="11" t="s">
        <v>11</v>
      </c>
      <c r="F90" s="5" t="s">
        <v>3</v>
      </c>
      <c r="G90" s="7" t="s">
        <v>9</v>
      </c>
      <c r="H90" s="10" t="s">
        <v>12</v>
      </c>
      <c r="I90" s="11" t="s">
        <v>11</v>
      </c>
      <c r="J90" s="10" t="s">
        <v>4</v>
      </c>
      <c r="K90" s="7" t="s">
        <v>9</v>
      </c>
      <c r="L90" s="10" t="s">
        <v>188</v>
      </c>
      <c r="M90" s="11" t="s">
        <v>11</v>
      </c>
      <c r="N90" s="10" t="s">
        <v>5</v>
      </c>
      <c r="O90" s="7" t="s">
        <v>9</v>
      </c>
      <c r="P90" s="15">
        <v>2</v>
      </c>
      <c r="Q90" s="11" t="s">
        <v>11</v>
      </c>
      <c r="R90" s="5" t="s">
        <v>6</v>
      </c>
      <c r="S90" s="7" t="s">
        <v>9</v>
      </c>
      <c r="T90" s="8">
        <v>20</v>
      </c>
      <c r="U90" s="11" t="s">
        <v>11</v>
      </c>
      <c r="V90" s="17" t="s">
        <v>7</v>
      </c>
      <c r="W90" s="7" t="s">
        <v>9</v>
      </c>
      <c r="X90" s="18">
        <f t="shared" si="1"/>
        <v>40</v>
      </c>
    </row>
    <row r="91" ht="24.75" spans="1:24">
      <c r="A91" s="6">
        <v>89</v>
      </c>
      <c r="B91" s="7" t="s">
        <v>8</v>
      </c>
      <c r="C91" s="7" t="s">
        <v>9</v>
      </c>
      <c r="D91" s="10" t="s">
        <v>189</v>
      </c>
      <c r="E91" s="11" t="s">
        <v>11</v>
      </c>
      <c r="F91" s="5" t="s">
        <v>3</v>
      </c>
      <c r="G91" s="7" t="s">
        <v>9</v>
      </c>
      <c r="H91" s="10" t="s">
        <v>12</v>
      </c>
      <c r="I91" s="11" t="s">
        <v>11</v>
      </c>
      <c r="J91" s="10" t="s">
        <v>4</v>
      </c>
      <c r="K91" s="7" t="s">
        <v>9</v>
      </c>
      <c r="L91" s="10" t="s">
        <v>190</v>
      </c>
      <c r="M91" s="11" t="s">
        <v>11</v>
      </c>
      <c r="N91" s="10" t="s">
        <v>5</v>
      </c>
      <c r="O91" s="7" t="s">
        <v>9</v>
      </c>
      <c r="P91" s="15">
        <v>8</v>
      </c>
      <c r="Q91" s="11" t="s">
        <v>11</v>
      </c>
      <c r="R91" s="5" t="s">
        <v>6</v>
      </c>
      <c r="S91" s="7" t="s">
        <v>9</v>
      </c>
      <c r="T91" s="8">
        <v>320</v>
      </c>
      <c r="U91" s="11" t="s">
        <v>11</v>
      </c>
      <c r="V91" s="17" t="s">
        <v>7</v>
      </c>
      <c r="W91" s="7" t="s">
        <v>9</v>
      </c>
      <c r="X91" s="18">
        <f t="shared" si="1"/>
        <v>2560</v>
      </c>
    </row>
    <row r="92" ht="24" customHeight="1" spans="1:24">
      <c r="A92" s="5"/>
      <c r="B92" s="7"/>
      <c r="C92" s="7"/>
      <c r="D92" s="5" t="s">
        <v>191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7">
        <f>SUM(X3:X91)</f>
        <v>1375554</v>
      </c>
    </row>
    <row r="93" spans="2:3">
      <c r="B93" s="20"/>
      <c r="C93" s="21"/>
    </row>
  </sheetData>
  <mergeCells count="1">
    <mergeCell ref="A1:X1"/>
  </mergeCells>
  <pageMargins left="0.393055555555556" right="0.236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众阳健康</Company>
  <Application>众阳健康ExportExcel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1包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众阳健康ExportExcel</dc:title>
  <dc:subject>ExportExcel</dc:subject>
  <dc:creator>众阳健康</dc:creator>
  <dc:description>众阳健康</dc:description>
  <cp:lastModifiedBy>王许龙</cp:lastModifiedBy>
  <dcterms:created xsi:type="dcterms:W3CDTF">2022-11-25T07:14:00Z</dcterms:created>
  <dcterms:modified xsi:type="dcterms:W3CDTF">2023-03-29T01:42:59Z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607F72621DD5433BB10F5171FAA4FE99</vt:lpwstr>
  </property>
  <property fmtid="{D5CDD505-2E9C-101B-9397-08002B2CF9AE}" pid="3" name="KSOProductBuildVer">
    <vt:lpwstr>2052-11.1.0.13703</vt:lpwstr>
  </property>
</Properties>
</file>