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<sst xmlns="http://schemas.openxmlformats.org/spreadsheetml/2006/main" count="120" uniqueCount="50">
  <si>
    <t>编号</t>
  </si>
  <si>
    <t>工程名称</t>
  </si>
  <si>
    <t>单位</t>
  </si>
  <si>
    <t>数量</t>
  </si>
  <si>
    <t>备注</t>
  </si>
  <si>
    <t>一</t>
  </si>
  <si>
    <t>虎林市穆棱河堤防石头河入口段护坡水毁修复工程</t>
  </si>
  <si>
    <t>（一）</t>
  </si>
  <si>
    <t>护岸1</t>
  </si>
  <si>
    <t>m</t>
  </si>
  <si>
    <t>挖方</t>
  </si>
  <si>
    <r>
      <rPr>
        <sz val="11"/>
        <color theme="1"/>
        <rFont val="Times New Roman"/>
        <charset val="134"/>
      </rPr>
      <t>m</t>
    </r>
    <r>
      <rPr>
        <vertAlign val="superscript"/>
        <sz val="11"/>
        <color indexed="8"/>
        <rFont val="Times New Roman"/>
        <charset val="134"/>
      </rPr>
      <t>3</t>
    </r>
  </si>
  <si>
    <t>就近弃至护坡后</t>
  </si>
  <si>
    <t>抛石</t>
  </si>
  <si>
    <t>格宾石笼护坡</t>
  </si>
  <si>
    <t>厚0.3m</t>
  </si>
  <si>
    <t>碎石回填</t>
  </si>
  <si>
    <t>碎石垫层</t>
  </si>
  <si>
    <t>厚0.1m</t>
  </si>
  <si>
    <t>无纺布</t>
  </si>
  <si>
    <r>
      <rPr>
        <sz val="11"/>
        <color indexed="8"/>
        <rFont val="Times New Roman"/>
        <charset val="134"/>
      </rPr>
      <t>m</t>
    </r>
    <r>
      <rPr>
        <vertAlign val="superscript"/>
        <sz val="11"/>
        <color indexed="8"/>
        <rFont val="Times New Roman"/>
        <charset val="134"/>
      </rPr>
      <t>2</t>
    </r>
  </si>
  <si>
    <t>（二）</t>
  </si>
  <si>
    <t>护岸2</t>
  </si>
  <si>
    <t>（三）</t>
  </si>
  <si>
    <t>护岸3</t>
  </si>
  <si>
    <t>土方回填</t>
  </si>
  <si>
    <t>利用挖方</t>
  </si>
  <si>
    <t>(四）</t>
  </si>
  <si>
    <t>护岸4</t>
  </si>
  <si>
    <t>二</t>
  </si>
  <si>
    <t>建筑物工程</t>
  </si>
  <si>
    <t>杨树河1号闸</t>
  </si>
  <si>
    <t>PGZ铸铁闸门1.5m×1.5m</t>
  </si>
  <si>
    <t>扇</t>
  </si>
  <si>
    <t>QL-50KN启闭机</t>
  </si>
  <si>
    <t>套</t>
  </si>
  <si>
    <r>
      <rPr>
        <sz val="11"/>
        <color theme="1"/>
        <rFont val="宋体"/>
        <charset val="134"/>
        <scheme val="minor"/>
      </rPr>
      <t>启闭机5</t>
    </r>
    <r>
      <rPr>
        <sz val="11"/>
        <color theme="1"/>
        <rFont val="宋体"/>
        <charset val="134"/>
        <scheme val="minor"/>
      </rPr>
      <t>t，螺杆4.12m</t>
    </r>
  </si>
  <si>
    <t>杨树河2号闸</t>
  </si>
  <si>
    <t>PGZ铸铁闸门1m×1m</t>
  </si>
  <si>
    <t>QL-30KN启闭机</t>
  </si>
  <si>
    <t>启闭机3t，螺杆3.06m</t>
  </si>
  <si>
    <t>永信排水闸</t>
  </si>
  <si>
    <r>
      <rPr>
        <sz val="11"/>
        <color theme="1"/>
        <rFont val="宋体"/>
        <charset val="134"/>
        <scheme val="minor"/>
      </rPr>
      <t>启闭机5</t>
    </r>
    <r>
      <rPr>
        <sz val="11"/>
        <color theme="1"/>
        <rFont val="宋体"/>
        <charset val="134"/>
        <scheme val="minor"/>
      </rPr>
      <t>t，螺杆3m</t>
    </r>
  </si>
  <si>
    <t>（四）</t>
  </si>
  <si>
    <t>杨岗5号闸</t>
  </si>
  <si>
    <t>启闭机3t，螺杆3.65m</t>
  </si>
  <si>
    <t>三</t>
  </si>
  <si>
    <t>临时工程</t>
  </si>
  <si>
    <t>施工临时道路</t>
  </si>
  <si>
    <t>长度2km，宽度2.6m，风化料厚度20cm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</si>
</sst>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49" applyNumberFormat="1" applyFont="1" applyFill="1" applyBorder="1" applyAlignment="1">
      <alignment horizontal="center" vertical="center"/>
    </xf>
    <xf numFmtId="2" fontId="3" fillId="2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3" fillId="2" borderId="2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%20Files\lili89896\FileStorage\File\2023-11\&#34382;&#26519;&#24066;&#30707;&#22836;&#27827;&#27700;&#27585;&#20462;&#22797;&#24037;&#31243;&#23454;&#26045;&#26041;&#26696;&#8212;&#8212;&#24037;&#31243;&#37327;&#32479;&#35745;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计算表"/>
      <sheetName val="工程量汇总表"/>
      <sheetName val="水位"/>
      <sheetName val="工程量给概算"/>
      <sheetName val="材料价及运距"/>
      <sheetName val="施工"/>
      <sheetName val="建设内容"/>
    </sheetNames>
    <sheetDataSet>
      <sheetData sheetId="0"/>
      <sheetData sheetId="1">
        <row r="6">
          <cell r="D6">
            <v>20</v>
          </cell>
        </row>
        <row r="6">
          <cell r="F6">
            <v>1.93605</v>
          </cell>
          <cell r="G6">
            <v>34.6002</v>
          </cell>
          <cell r="H6">
            <v>15.7058</v>
          </cell>
          <cell r="I6">
            <v>12.68361</v>
          </cell>
          <cell r="J6">
            <v>38.05083</v>
          </cell>
          <cell r="K6">
            <v>146.3361</v>
          </cell>
        </row>
        <row r="7">
          <cell r="D7">
            <v>150</v>
          </cell>
        </row>
        <row r="7">
          <cell r="F7">
            <v>10.60985</v>
          </cell>
          <cell r="G7">
            <v>410.6271</v>
          </cell>
          <cell r="H7">
            <v>311.58645</v>
          </cell>
          <cell r="I7">
            <v>120.80454</v>
          </cell>
          <cell r="J7">
            <v>362.41362</v>
          </cell>
          <cell r="K7">
            <v>1328.0454</v>
          </cell>
        </row>
        <row r="8">
          <cell r="D8">
            <v>130</v>
          </cell>
          <cell r="E8">
            <v>49.89615</v>
          </cell>
          <cell r="F8">
            <v>139.2191</v>
          </cell>
          <cell r="G8">
            <v>208.31</v>
          </cell>
          <cell r="H8">
            <v>176.0645</v>
          </cell>
          <cell r="I8">
            <v>98.305885</v>
          </cell>
          <cell r="J8">
            <v>294.917655</v>
          </cell>
          <cell r="K8">
            <v>1087.05885</v>
          </cell>
        </row>
        <row r="9">
          <cell r="D9">
            <v>40</v>
          </cell>
          <cell r="E9">
            <v>1.5675</v>
          </cell>
          <cell r="F9">
            <v>9.3518</v>
          </cell>
          <cell r="G9">
            <v>72.9633</v>
          </cell>
          <cell r="H9">
            <v>107.6341</v>
          </cell>
          <cell r="I9">
            <v>28.06487</v>
          </cell>
          <cell r="J9">
            <v>84.19461</v>
          </cell>
          <cell r="K9">
            <v>328.6487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E47" sqref="E47"/>
    </sheetView>
  </sheetViews>
  <sheetFormatPr defaultColWidth="9" defaultRowHeight="13.5" outlineLevelCol="7"/>
  <cols>
    <col min="2" max="2" width="49.625" customWidth="1"/>
    <col min="5" max="5" width="35.625" customWidth="1"/>
  </cols>
  <sheetData>
    <row r="1" spans="1: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 t="s">
        <v>5</v>
      </c>
      <c r="B2" s="5" t="s">
        <v>6</v>
      </c>
      <c r="C2" s="3"/>
      <c r="D2" s="3"/>
      <c r="E2" s="3"/>
    </row>
    <row r="3" s="1" customFormat="1" ht="15" spans="1:8">
      <c r="A3" s="2" t="s">
        <v>7</v>
      </c>
      <c r="B3" s="3" t="s">
        <v>8</v>
      </c>
      <c r="C3" s="6" t="s">
        <v>9</v>
      </c>
      <c r="D3" s="7">
        <f>[1]工程量汇总表!$D$6</f>
        <v>20</v>
      </c>
      <c r="E3" s="3"/>
      <c r="H3"/>
    </row>
    <row r="4" ht="15.75" spans="1:5">
      <c r="A4" s="6">
        <v>1</v>
      </c>
      <c r="B4" s="3" t="s">
        <v>10</v>
      </c>
      <c r="C4" s="6" t="s">
        <v>11</v>
      </c>
      <c r="D4" s="7">
        <f>[1]工程量汇总表!$F$6</f>
        <v>1.93605</v>
      </c>
      <c r="E4" s="3" t="s">
        <v>12</v>
      </c>
    </row>
    <row r="5" ht="15.75" spans="1:5">
      <c r="A5" s="6">
        <v>2</v>
      </c>
      <c r="B5" s="3" t="s">
        <v>13</v>
      </c>
      <c r="C5" s="6" t="s">
        <v>11</v>
      </c>
      <c r="D5" s="7">
        <f>[1]工程量汇总表!$H$6</f>
        <v>15.7058</v>
      </c>
      <c r="E5" s="3"/>
    </row>
    <row r="6" ht="15.75" spans="1:5">
      <c r="A6" s="6">
        <v>3</v>
      </c>
      <c r="B6" s="3" t="s">
        <v>14</v>
      </c>
      <c r="C6" s="6" t="s">
        <v>11</v>
      </c>
      <c r="D6" s="7">
        <f>[1]工程量汇总表!$J$6</f>
        <v>38.05083</v>
      </c>
      <c r="E6" s="3" t="s">
        <v>15</v>
      </c>
    </row>
    <row r="7" ht="15.75" spans="1:5">
      <c r="A7" s="6">
        <v>4</v>
      </c>
      <c r="B7" s="3" t="s">
        <v>16</v>
      </c>
      <c r="C7" s="6" t="s">
        <v>11</v>
      </c>
      <c r="D7" s="7">
        <f>[1]工程量汇总表!$G$6</f>
        <v>34.6002</v>
      </c>
      <c r="E7" s="3"/>
    </row>
    <row r="8" ht="15.75" spans="1:5">
      <c r="A8" s="6">
        <v>5</v>
      </c>
      <c r="B8" s="3" t="s">
        <v>17</v>
      </c>
      <c r="C8" s="6" t="s">
        <v>11</v>
      </c>
      <c r="D8" s="7">
        <f>[1]工程量汇总表!$I$6</f>
        <v>12.68361</v>
      </c>
      <c r="E8" s="3" t="s">
        <v>18</v>
      </c>
    </row>
    <row r="9" ht="15.75" spans="1:5">
      <c r="A9" s="6">
        <v>6</v>
      </c>
      <c r="B9" s="3" t="s">
        <v>19</v>
      </c>
      <c r="C9" s="8" t="s">
        <v>20</v>
      </c>
      <c r="D9" s="7">
        <f>[1]工程量汇总表!$K$6</f>
        <v>146.3361</v>
      </c>
      <c r="E9" s="3"/>
    </row>
    <row r="10" s="1" customFormat="1" ht="15" spans="1:5">
      <c r="A10" s="2" t="s">
        <v>21</v>
      </c>
      <c r="B10" s="3" t="s">
        <v>22</v>
      </c>
      <c r="C10" s="6" t="s">
        <v>9</v>
      </c>
      <c r="D10" s="7">
        <f>[1]工程量汇总表!$D$7</f>
        <v>150</v>
      </c>
      <c r="E10" s="3"/>
    </row>
    <row r="11" ht="15.75" spans="1:5">
      <c r="A11" s="6">
        <v>1</v>
      </c>
      <c r="B11" s="3" t="s">
        <v>10</v>
      </c>
      <c r="C11" s="6" t="s">
        <v>11</v>
      </c>
      <c r="D11" s="7">
        <f>[1]工程量汇总表!$F$7</f>
        <v>10.60985</v>
      </c>
      <c r="E11" s="3" t="s">
        <v>12</v>
      </c>
    </row>
    <row r="12" ht="15.75" spans="1:5">
      <c r="A12" s="6">
        <v>2</v>
      </c>
      <c r="B12" s="3" t="s">
        <v>13</v>
      </c>
      <c r="C12" s="6" t="s">
        <v>11</v>
      </c>
      <c r="D12" s="7">
        <f>[1]工程量汇总表!$H$7</f>
        <v>311.58645</v>
      </c>
      <c r="E12" s="3"/>
    </row>
    <row r="13" ht="15.75" spans="1:5">
      <c r="A13" s="6">
        <v>3</v>
      </c>
      <c r="B13" s="3" t="s">
        <v>14</v>
      </c>
      <c r="C13" s="6" t="s">
        <v>11</v>
      </c>
      <c r="D13" s="7">
        <f>[1]工程量汇总表!$J$7</f>
        <v>362.41362</v>
      </c>
      <c r="E13" s="3" t="s">
        <v>15</v>
      </c>
    </row>
    <row r="14" ht="15.75" spans="1:5">
      <c r="A14" s="6">
        <v>4</v>
      </c>
      <c r="B14" s="3" t="s">
        <v>16</v>
      </c>
      <c r="C14" s="6" t="s">
        <v>11</v>
      </c>
      <c r="D14" s="7">
        <f>[1]工程量汇总表!$G$7</f>
        <v>410.6271</v>
      </c>
      <c r="E14" s="3"/>
    </row>
    <row r="15" ht="15.75" spans="1:5">
      <c r="A15" s="6">
        <v>5</v>
      </c>
      <c r="B15" s="3" t="s">
        <v>17</v>
      </c>
      <c r="C15" s="6" t="s">
        <v>11</v>
      </c>
      <c r="D15" s="7">
        <f>[1]工程量汇总表!$I$7</f>
        <v>120.80454</v>
      </c>
      <c r="E15" s="3" t="s">
        <v>18</v>
      </c>
    </row>
    <row r="16" ht="15.75" spans="1:5">
      <c r="A16" s="6">
        <v>6</v>
      </c>
      <c r="B16" s="3" t="s">
        <v>19</v>
      </c>
      <c r="C16" s="8" t="s">
        <v>20</v>
      </c>
      <c r="D16" s="7">
        <f>[1]工程量汇总表!$K$7</f>
        <v>1328.0454</v>
      </c>
      <c r="E16" s="3"/>
    </row>
    <row r="17" s="1" customFormat="1" ht="15" spans="1:8">
      <c r="A17" s="2" t="s">
        <v>23</v>
      </c>
      <c r="B17" s="3" t="s">
        <v>24</v>
      </c>
      <c r="C17" s="6" t="s">
        <v>9</v>
      </c>
      <c r="D17" s="7">
        <f>[1]工程量汇总表!$D$8</f>
        <v>130</v>
      </c>
      <c r="E17" s="3"/>
      <c r="H17"/>
    </row>
    <row r="18" ht="15.75" spans="1:5">
      <c r="A18" s="6">
        <v>1</v>
      </c>
      <c r="B18" s="3" t="s">
        <v>10</v>
      </c>
      <c r="C18" s="6" t="s">
        <v>11</v>
      </c>
      <c r="D18" s="7">
        <f>[1]工程量汇总表!$F$8</f>
        <v>139.2191</v>
      </c>
      <c r="E18" s="3" t="s">
        <v>12</v>
      </c>
    </row>
    <row r="19" ht="15.75" spans="1:5">
      <c r="A19" s="6">
        <v>2</v>
      </c>
      <c r="B19" s="3" t="s">
        <v>25</v>
      </c>
      <c r="C19" s="6" t="s">
        <v>11</v>
      </c>
      <c r="D19" s="7">
        <f>[1]工程量汇总表!$E$8</f>
        <v>49.89615</v>
      </c>
      <c r="E19" s="3" t="s">
        <v>26</v>
      </c>
    </row>
    <row r="20" ht="15.75" spans="1:5">
      <c r="A20" s="6">
        <v>3</v>
      </c>
      <c r="B20" s="3" t="s">
        <v>13</v>
      </c>
      <c r="C20" s="6" t="s">
        <v>11</v>
      </c>
      <c r="D20" s="7">
        <f>[1]工程量汇总表!$H$8</f>
        <v>176.0645</v>
      </c>
      <c r="E20" s="3"/>
    </row>
    <row r="21" ht="15.75" spans="1:5">
      <c r="A21" s="6">
        <v>4</v>
      </c>
      <c r="B21" s="3" t="s">
        <v>14</v>
      </c>
      <c r="C21" s="6" t="s">
        <v>11</v>
      </c>
      <c r="D21" s="7">
        <f>[1]工程量汇总表!$J$8</f>
        <v>294.917655</v>
      </c>
      <c r="E21" s="3" t="s">
        <v>15</v>
      </c>
    </row>
    <row r="22" ht="15.75" spans="1:5">
      <c r="A22" s="6">
        <v>5</v>
      </c>
      <c r="B22" s="3" t="s">
        <v>16</v>
      </c>
      <c r="C22" s="6" t="s">
        <v>11</v>
      </c>
      <c r="D22" s="7">
        <f>[1]工程量汇总表!$G$8</f>
        <v>208.31</v>
      </c>
      <c r="E22" s="3"/>
    </row>
    <row r="23" ht="15.75" spans="1:5">
      <c r="A23" s="6">
        <v>6</v>
      </c>
      <c r="B23" s="3" t="s">
        <v>17</v>
      </c>
      <c r="C23" s="6" t="s">
        <v>11</v>
      </c>
      <c r="D23" s="7">
        <f>[1]工程量汇总表!$I$8</f>
        <v>98.305885</v>
      </c>
      <c r="E23" s="3" t="s">
        <v>18</v>
      </c>
    </row>
    <row r="24" ht="15.75" spans="1:5">
      <c r="A24" s="6">
        <v>7</v>
      </c>
      <c r="B24" s="3" t="s">
        <v>19</v>
      </c>
      <c r="C24" s="8" t="s">
        <v>20</v>
      </c>
      <c r="D24" s="7">
        <f>[1]工程量汇总表!$K$8</f>
        <v>1087.05885</v>
      </c>
      <c r="E24" s="3"/>
    </row>
    <row r="25" s="1" customFormat="1" ht="15" spans="1:8">
      <c r="A25" s="2" t="s">
        <v>27</v>
      </c>
      <c r="B25" s="3" t="s">
        <v>28</v>
      </c>
      <c r="C25" s="6" t="s">
        <v>9</v>
      </c>
      <c r="D25" s="7">
        <f>[1]工程量汇总表!$D$9</f>
        <v>40</v>
      </c>
      <c r="E25" s="3"/>
      <c r="H25"/>
    </row>
    <row r="26" ht="15.75" spans="1:5">
      <c r="A26" s="6">
        <v>1</v>
      </c>
      <c r="B26" s="3" t="s">
        <v>10</v>
      </c>
      <c r="C26" s="6" t="s">
        <v>11</v>
      </c>
      <c r="D26" s="7">
        <f>[1]工程量汇总表!$F$9</f>
        <v>9.3518</v>
      </c>
      <c r="E26" s="3" t="s">
        <v>12</v>
      </c>
    </row>
    <row r="27" ht="15.75" spans="1:5">
      <c r="A27" s="6">
        <v>2</v>
      </c>
      <c r="B27" s="3" t="s">
        <v>25</v>
      </c>
      <c r="C27" s="6" t="s">
        <v>11</v>
      </c>
      <c r="D27" s="7">
        <f>[1]工程量汇总表!$E$9</f>
        <v>1.5675</v>
      </c>
      <c r="E27" s="3" t="s">
        <v>26</v>
      </c>
    </row>
    <row r="28" ht="15.75" spans="1:5">
      <c r="A28" s="6">
        <v>3</v>
      </c>
      <c r="B28" s="3" t="s">
        <v>13</v>
      </c>
      <c r="C28" s="6" t="s">
        <v>11</v>
      </c>
      <c r="D28" s="7">
        <f>[1]工程量汇总表!$H$9</f>
        <v>107.6341</v>
      </c>
      <c r="E28" s="3"/>
    </row>
    <row r="29" ht="15.75" spans="1:5">
      <c r="A29" s="6">
        <v>4</v>
      </c>
      <c r="B29" s="3" t="s">
        <v>14</v>
      </c>
      <c r="C29" s="6" t="s">
        <v>11</v>
      </c>
      <c r="D29" s="7">
        <f>[1]工程量汇总表!$J$9</f>
        <v>84.19461</v>
      </c>
      <c r="E29" s="3" t="s">
        <v>15</v>
      </c>
    </row>
    <row r="30" ht="15.75" spans="1:5">
      <c r="A30" s="6">
        <v>5</v>
      </c>
      <c r="B30" s="3" t="s">
        <v>16</v>
      </c>
      <c r="C30" s="6" t="s">
        <v>11</v>
      </c>
      <c r="D30" s="7">
        <f>[1]工程量汇总表!$G$9</f>
        <v>72.9633</v>
      </c>
      <c r="E30" s="3"/>
    </row>
    <row r="31" ht="15.75" spans="1:5">
      <c r="A31" s="6">
        <v>6</v>
      </c>
      <c r="B31" s="3" t="s">
        <v>17</v>
      </c>
      <c r="C31" s="6" t="s">
        <v>11</v>
      </c>
      <c r="D31" s="7">
        <f>[1]工程量汇总表!$I$9</f>
        <v>28.06487</v>
      </c>
      <c r="E31" s="3" t="s">
        <v>18</v>
      </c>
    </row>
    <row r="32" ht="15.75" spans="1:5">
      <c r="A32" s="9">
        <v>7</v>
      </c>
      <c r="B32" s="3" t="s">
        <v>19</v>
      </c>
      <c r="C32" s="8" t="s">
        <v>20</v>
      </c>
      <c r="D32" s="7">
        <f>[1]工程量汇总表!$K$9</f>
        <v>328.6487</v>
      </c>
      <c r="E32" s="3"/>
    </row>
    <row r="33" ht="15" spans="1:5">
      <c r="A33" s="4" t="s">
        <v>29</v>
      </c>
      <c r="B33" s="10" t="s">
        <v>30</v>
      </c>
      <c r="C33" s="11"/>
      <c r="D33" s="6"/>
      <c r="E33" s="11"/>
    </row>
    <row r="34" ht="15" spans="1:5">
      <c r="A34" s="12" t="s">
        <v>7</v>
      </c>
      <c r="B34" s="3" t="s">
        <v>31</v>
      </c>
      <c r="C34" s="11"/>
      <c r="D34" s="6"/>
      <c r="E34" s="11"/>
    </row>
    <row r="35" ht="15" spans="1:5">
      <c r="A35" s="6">
        <v>1</v>
      </c>
      <c r="B35" s="3" t="s">
        <v>32</v>
      </c>
      <c r="C35" s="2" t="s">
        <v>33</v>
      </c>
      <c r="D35" s="6">
        <v>2</v>
      </c>
      <c r="E35" s="11"/>
    </row>
    <row r="36" ht="15" spans="1:5">
      <c r="A36" s="6">
        <v>2</v>
      </c>
      <c r="B36" s="3" t="s">
        <v>34</v>
      </c>
      <c r="C36" s="2" t="s">
        <v>35</v>
      </c>
      <c r="D36" s="6">
        <v>2</v>
      </c>
      <c r="E36" s="2" t="s">
        <v>36</v>
      </c>
    </row>
    <row r="37" ht="15" spans="1:5">
      <c r="A37" s="12" t="s">
        <v>21</v>
      </c>
      <c r="B37" s="3" t="s">
        <v>37</v>
      </c>
      <c r="C37" s="11"/>
      <c r="D37" s="6"/>
      <c r="E37" s="11"/>
    </row>
    <row r="38" ht="15" spans="1:5">
      <c r="A38" s="12">
        <v>1</v>
      </c>
      <c r="B38" s="3" t="s">
        <v>38</v>
      </c>
      <c r="C38" s="2" t="s">
        <v>33</v>
      </c>
      <c r="D38" s="6">
        <v>1</v>
      </c>
      <c r="E38" s="11"/>
    </row>
    <row r="39" ht="15" spans="1:5">
      <c r="A39" s="12">
        <v>2</v>
      </c>
      <c r="B39" s="3" t="s">
        <v>39</v>
      </c>
      <c r="C39" s="2" t="s">
        <v>35</v>
      </c>
      <c r="D39" s="6">
        <v>1</v>
      </c>
      <c r="E39" s="2" t="s">
        <v>40</v>
      </c>
    </row>
    <row r="40" ht="15" spans="1:5">
      <c r="A40" s="12" t="s">
        <v>23</v>
      </c>
      <c r="B40" s="3" t="s">
        <v>41</v>
      </c>
      <c r="C40" s="11"/>
      <c r="D40" s="6"/>
      <c r="E40" s="11"/>
    </row>
    <row r="41" ht="15" spans="1:5">
      <c r="A41" s="12">
        <v>1</v>
      </c>
      <c r="B41" s="3" t="s">
        <v>32</v>
      </c>
      <c r="C41" s="2" t="s">
        <v>33</v>
      </c>
      <c r="D41" s="6">
        <v>1</v>
      </c>
      <c r="E41" s="11"/>
    </row>
    <row r="42" ht="15" spans="1:5">
      <c r="A42" s="12">
        <v>2</v>
      </c>
      <c r="B42" s="3" t="s">
        <v>34</v>
      </c>
      <c r="C42" s="2" t="s">
        <v>35</v>
      </c>
      <c r="D42" s="6">
        <v>1</v>
      </c>
      <c r="E42" s="2" t="s">
        <v>42</v>
      </c>
    </row>
    <row r="43" ht="15" spans="1:5">
      <c r="A43" s="12" t="s">
        <v>43</v>
      </c>
      <c r="B43" s="3" t="s">
        <v>44</v>
      </c>
      <c r="C43" s="11"/>
      <c r="D43" s="6"/>
      <c r="E43" s="11"/>
    </row>
    <row r="44" ht="15" spans="1:5">
      <c r="A44" s="11">
        <v>1</v>
      </c>
      <c r="B44" s="3" t="s">
        <v>38</v>
      </c>
      <c r="C44" s="2" t="s">
        <v>33</v>
      </c>
      <c r="D44" s="6">
        <v>1</v>
      </c>
      <c r="E44" s="13"/>
    </row>
    <row r="45" ht="15" spans="1:5">
      <c r="A45" s="11">
        <v>2</v>
      </c>
      <c r="B45" s="3" t="s">
        <v>39</v>
      </c>
      <c r="C45" s="2" t="s">
        <v>35</v>
      </c>
      <c r="D45" s="6">
        <v>1</v>
      </c>
      <c r="E45" s="14" t="s">
        <v>45</v>
      </c>
    </row>
    <row r="46" ht="15" spans="1:5">
      <c r="A46" s="4" t="s">
        <v>46</v>
      </c>
      <c r="B46" s="10" t="s">
        <v>47</v>
      </c>
      <c r="C46" s="11"/>
      <c r="D46" s="6"/>
      <c r="E46" s="11"/>
    </row>
    <row r="47" ht="15.75" spans="1:5">
      <c r="A47" s="6">
        <v>1</v>
      </c>
      <c r="B47" s="3" t="s">
        <v>48</v>
      </c>
      <c r="C47" s="8" t="s">
        <v>20</v>
      </c>
      <c r="D47" s="6">
        <v>5200</v>
      </c>
      <c r="E47" s="11" t="s">
        <v>49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李李的世界</cp:lastModifiedBy>
  <dcterms:created xsi:type="dcterms:W3CDTF">2023-11-22T06:37:00Z</dcterms:created>
  <dcterms:modified xsi:type="dcterms:W3CDTF">2023-11-22T07:10:59Z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C7B04E4667394284A5E47D12F9D8071E_13</vt:lpwstr>
  </property>
  <property fmtid="{D5CDD505-2E9C-101B-9397-08002B2CF9AE}" pid="3" name="KSOProductBuildVer">
    <vt:lpwstr>2052-12.1.0.15712</vt:lpwstr>
  </property>
</Properties>
</file>