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3"/>
  </bookViews>
  <sheets>
    <sheet name="汇总" sheetId="1" r:id="rId1"/>
    <sheet name="康复" sheetId="2" r:id="rId2"/>
    <sheet name="办公设施" sheetId="3" r:id="rId3"/>
    <sheet name="厨房" sheetId="4" r:id="rId4"/>
    <sheet name="窗帘、床品" sheetId="7" r:id="rId5"/>
  </sheets>
  <externalReferences>
    <externalReference r:id="rId6"/>
  </externalReferences>
  <definedNames>
    <definedName name="_xlnm._FilterDatabase" localSheetId="3" hidden="1">厨房!$A$1:$D$149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<sst xmlns="http://schemas.openxmlformats.org/spreadsheetml/2006/main" count="924" uniqueCount="540">
  <si>
    <t>鸡西市鸡冠区养老服务中心采购物品项目控制价审核汇总表</t>
  </si>
  <si>
    <r>
      <rPr>
        <b/>
        <sz val="11"/>
        <rFont val="SimSun"/>
        <charset val="134"/>
      </rPr>
      <t>序号</t>
    </r>
  </si>
  <si>
    <r>
      <rPr>
        <b/>
        <sz val="11"/>
        <rFont val="SimSun"/>
        <charset val="134"/>
      </rPr>
      <t>项目名称</t>
    </r>
  </si>
  <si>
    <t>审定金额</t>
  </si>
  <si>
    <t>康复类</t>
  </si>
  <si>
    <t>办公设施</t>
  </si>
  <si>
    <t>厨房设备</t>
  </si>
  <si>
    <t>窗帘、床品</t>
  </si>
  <si>
    <r>
      <rPr>
        <b/>
        <sz val="11"/>
        <rFont val="SimSun"/>
        <charset val="134"/>
      </rPr>
      <t>合计</t>
    </r>
  </si>
  <si>
    <r>
      <rPr>
        <b/>
        <sz val="14"/>
        <rFont val="SimSun"/>
        <charset val="134"/>
      </rPr>
      <t>1.康复类</t>
    </r>
  </si>
  <si>
    <r>
      <rPr>
        <b/>
        <sz val="11"/>
        <rFont val="SimSun"/>
        <charset val="134"/>
      </rPr>
      <t xml:space="preserve">产品
</t>
    </r>
    <r>
      <rPr>
        <b/>
        <sz val="11"/>
        <rFont val="SimSun"/>
        <charset val="134"/>
      </rPr>
      <t>名称</t>
    </r>
  </si>
  <si>
    <r>
      <rPr>
        <b/>
        <sz val="11"/>
        <rFont val="SimSun"/>
        <charset val="134"/>
      </rPr>
      <t>规格参数</t>
    </r>
  </si>
  <si>
    <r>
      <rPr>
        <b/>
        <sz val="11"/>
        <rFont val="SimSun"/>
        <charset val="134"/>
      </rPr>
      <t>单位</t>
    </r>
  </si>
  <si>
    <t>审定</t>
  </si>
  <si>
    <r>
      <rPr>
        <b/>
        <sz val="11"/>
        <rFont val="SimSun"/>
        <charset val="134"/>
      </rPr>
      <t>数量</t>
    </r>
  </si>
  <si>
    <r>
      <rPr>
        <b/>
        <sz val="11"/>
        <rFont val="SimSun"/>
        <charset val="134"/>
      </rPr>
      <t>单价/元</t>
    </r>
  </si>
  <si>
    <r>
      <rPr>
        <b/>
        <sz val="11"/>
        <rFont val="SimSun"/>
        <charset val="134"/>
      </rPr>
      <t xml:space="preserve">总价/
</t>
    </r>
    <r>
      <rPr>
        <b/>
        <sz val="11"/>
        <rFont val="SimSun"/>
        <charset val="134"/>
      </rPr>
      <t xml:space="preserve">  元</t>
    </r>
  </si>
  <si>
    <r>
      <rPr>
        <sz val="11"/>
        <rFont val="SimSun"/>
        <charset val="134"/>
      </rPr>
      <t xml:space="preserve">几何
</t>
    </r>
    <r>
      <rPr>
        <sz val="11"/>
        <rFont val="SimSun"/>
        <charset val="134"/>
      </rPr>
      <t xml:space="preserve">体阶
</t>
    </r>
    <r>
      <rPr>
        <sz val="11"/>
        <rFont val="SimSun"/>
        <charset val="134"/>
      </rPr>
      <t>梯</t>
    </r>
  </si>
  <si>
    <t>规格(mm)： ≥190×190×50
功能：作为患者进行上肢灵活性、协调性训
练的辅助用具，提高上肢的日常活动能力。
材质：多层板、实木
结构形式：底座、训练块</t>
  </si>
  <si>
    <r>
      <rPr>
        <sz val="11"/>
        <rFont val="SimSun"/>
        <charset val="134"/>
      </rPr>
      <t>套</t>
    </r>
  </si>
  <si>
    <r>
      <rPr>
        <sz val="11"/>
        <rFont val="SimSun"/>
        <charset val="134"/>
      </rPr>
      <t xml:space="preserve">立式
</t>
    </r>
    <r>
      <rPr>
        <sz val="11"/>
        <rFont val="SimSun"/>
        <charset val="134"/>
      </rPr>
      <t xml:space="preserve">踏步
</t>
    </r>
    <r>
      <rPr>
        <sz val="11"/>
        <rFont val="SimSun"/>
        <charset val="134"/>
      </rPr>
      <t>器</t>
    </r>
  </si>
  <si>
    <t>额定载荷kg： ≥135   规格(mm)： ≥370×300×200
用途：改善下肢关节活动范围和协调功能活动
材质：型材、橡胶
结构形式：底座、训练架、脚踏板</t>
  </si>
  <si>
    <r>
      <rPr>
        <sz val="11"/>
        <rFont val="SimSun"/>
        <charset val="134"/>
      </rPr>
      <t>台</t>
    </r>
  </si>
  <si>
    <r>
      <rPr>
        <sz val="11"/>
        <rFont val="SimSun"/>
        <charset val="134"/>
      </rPr>
      <t xml:space="preserve">站立
</t>
    </r>
    <r>
      <rPr>
        <sz val="11"/>
        <rFont val="SimSun"/>
        <charset val="134"/>
      </rPr>
      <t>架</t>
    </r>
  </si>
  <si>
    <t>站立架是在使用者进行站立训练时提供支
撑的固定装置。
技术参数：
1、由背部垫及绑带，臀部垫及绑带，支架，台面，膝部垫，脚踏板，台面架，台面升降支架等组成
2、外形尺寸:715mm×895mm×980mm~
1150mm，允差±20mm。
3、台面调节范围：980mm～1150mm，允差±20mm。
4、膝部垫调节范围：上下调节范围：
0-230mm，前后调节范围：0～80mm，允差±20mm。
5、背部垫前后调节范围：0～200mm，允差±20mm。
6、站立架桌面可承载750N±2%，臀部垫和绑带可承载2000N±2%,其他变形不超过1%，并不应有任何裂纹、破损等。
7、站立架在正常工作时产生的噪声≤60dB。</t>
  </si>
  <si>
    <r>
      <rPr>
        <sz val="11"/>
        <rFont val="SimSun"/>
        <charset val="134"/>
      </rPr>
      <t xml:space="preserve">体操
</t>
    </r>
    <r>
      <rPr>
        <sz val="11"/>
        <rFont val="SimSun"/>
        <charset val="134"/>
      </rPr>
      <t xml:space="preserve">棒与
</t>
    </r>
    <r>
      <rPr>
        <sz val="11"/>
        <rFont val="SimSun"/>
        <charset val="134"/>
      </rPr>
      <t xml:space="preserve">抛接
</t>
    </r>
    <r>
      <rPr>
        <sz val="11"/>
        <rFont val="SimSun"/>
        <charset val="134"/>
      </rPr>
      <t xml:space="preserve">球(立
</t>
    </r>
    <r>
      <rPr>
        <sz val="11"/>
        <rFont val="SimSun"/>
        <charset val="134"/>
      </rPr>
      <t>式)</t>
    </r>
  </si>
  <si>
    <r>
      <rPr>
        <sz val="11"/>
        <rFont val="SimSun"/>
        <charset val="134"/>
      </rPr>
      <t xml:space="preserve">规格(mm)： ≥400×400×1020
</t>
    </r>
    <r>
      <rPr>
        <sz val="11"/>
        <rFont val="SimSun"/>
        <charset val="134"/>
      </rPr>
      <t xml:space="preserve">体操棒规格(mm)： Φ29×1000  体操棒数
</t>
    </r>
    <r>
      <rPr>
        <sz val="11"/>
        <rFont val="SimSun"/>
        <charset val="134"/>
      </rPr>
      <t xml:space="preserve">量：5个
</t>
    </r>
    <r>
      <rPr>
        <sz val="11"/>
        <rFont val="SimSun"/>
        <charset val="134"/>
      </rPr>
      <t xml:space="preserve">抛接球直径(mm)：不小于Φ250 抛接球数
</t>
    </r>
    <r>
      <rPr>
        <sz val="11"/>
        <rFont val="SimSun"/>
        <charset val="134"/>
      </rPr>
      <t xml:space="preserve">量：4个
</t>
    </r>
    <r>
      <rPr>
        <sz val="11"/>
        <rFont val="SimSun"/>
        <charset val="134"/>
      </rPr>
      <t xml:space="preserve">体操棒侧向可承受最大荷载(n)：100
</t>
    </r>
    <r>
      <rPr>
        <sz val="11"/>
        <rFont val="SimSun"/>
        <charset val="134"/>
      </rPr>
      <t xml:space="preserve">用途：通过带棒做操和抛接球活动，改善上
</t>
    </r>
    <r>
      <rPr>
        <sz val="11"/>
        <rFont val="SimSun"/>
        <charset val="134"/>
      </rPr>
      <t xml:space="preserve">肢活动范围，
</t>
    </r>
    <r>
      <rPr>
        <sz val="11"/>
        <rFont val="SimSun"/>
        <charset val="134"/>
      </rPr>
      <t xml:space="preserve">提高肢体协调控制能力及平衡能力。
</t>
    </r>
    <r>
      <rPr>
        <sz val="11"/>
        <rFont val="SimSun"/>
        <charset val="134"/>
      </rPr>
      <t xml:space="preserve">材质：多层板、实木、绒布
</t>
    </r>
    <r>
      <rPr>
        <sz val="11"/>
        <rFont val="SimSun"/>
        <charset val="134"/>
      </rPr>
      <t>结构形式：支撑架、训练棒、抛接球</t>
    </r>
  </si>
  <si>
    <r>
      <rPr>
        <sz val="11"/>
        <rFont val="SimSun"/>
        <charset val="134"/>
      </rPr>
      <t xml:space="preserve">手指
</t>
    </r>
    <r>
      <rPr>
        <sz val="11"/>
        <rFont val="SimSun"/>
        <charset val="134"/>
      </rPr>
      <t xml:space="preserve">功能
</t>
    </r>
    <r>
      <rPr>
        <sz val="11"/>
        <rFont val="SimSun"/>
        <charset val="134"/>
      </rPr>
      <t xml:space="preserve">训练
</t>
    </r>
    <r>
      <rPr>
        <sz val="11"/>
        <rFont val="SimSun"/>
        <charset val="134"/>
      </rPr>
      <t>器</t>
    </r>
  </si>
  <si>
    <r>
      <rPr>
        <sz val="11"/>
        <rFont val="SimSun"/>
        <charset val="134"/>
      </rPr>
      <t xml:space="preserve">规格(mm)： ≥400×250×110
</t>
    </r>
    <r>
      <rPr>
        <sz val="11"/>
        <rFont val="SimSun"/>
        <charset val="134"/>
      </rPr>
      <t xml:space="preserve">小锥体：  (Φ50×120）mm数量：3件
</t>
    </r>
    <r>
      <rPr>
        <sz val="11"/>
        <rFont val="SimSun"/>
        <charset val="134"/>
      </rPr>
      <t xml:space="preserve">大锥体：  (Φ90×120）mm数量：1件
</t>
    </r>
    <r>
      <rPr>
        <sz val="11"/>
        <rFont val="SimSun"/>
        <charset val="134"/>
      </rPr>
      <t xml:space="preserve">齿圈： Φ150mm数量：1件  橡胶圈： Φ70mm
</t>
    </r>
    <r>
      <rPr>
        <sz val="11"/>
        <rFont val="SimSun"/>
        <charset val="134"/>
      </rPr>
      <t xml:space="preserve">数量：1件
</t>
    </r>
    <r>
      <rPr>
        <sz val="11"/>
        <rFont val="SimSun"/>
        <charset val="134"/>
      </rPr>
      <t xml:space="preserve">用途：提高手指的作业活动能力。
</t>
    </r>
    <r>
      <rPr>
        <sz val="11"/>
        <rFont val="SimSun"/>
        <charset val="134"/>
      </rPr>
      <t xml:space="preserve">材质：多层板、橡胶   结构形式：底座、
</t>
    </r>
    <r>
      <rPr>
        <sz val="11"/>
        <rFont val="SimSun"/>
        <charset val="134"/>
      </rPr>
      <t>齿圈、圆锥体、握力圈</t>
    </r>
  </si>
  <si>
    <r>
      <rPr>
        <sz val="11"/>
        <rFont val="SimSun"/>
        <charset val="134"/>
      </rPr>
      <t xml:space="preserve">多功
</t>
    </r>
    <r>
      <rPr>
        <sz val="11"/>
        <rFont val="SimSun"/>
        <charset val="134"/>
      </rPr>
      <t xml:space="preserve">能训
</t>
    </r>
    <r>
      <rPr>
        <sz val="11"/>
        <rFont val="SimSun"/>
        <charset val="134"/>
      </rPr>
      <t xml:space="preserve">练器
</t>
    </r>
    <r>
      <rPr>
        <sz val="11"/>
        <rFont val="SimSun"/>
        <charset val="134"/>
      </rPr>
      <t xml:space="preserve">(八件
</t>
    </r>
    <r>
      <rPr>
        <sz val="11"/>
        <rFont val="SimSun"/>
        <charset val="134"/>
      </rPr>
      <t>组合)</t>
    </r>
  </si>
  <si>
    <r>
      <rPr>
        <sz val="11"/>
        <rFont val="SimSun"/>
        <charset val="134"/>
      </rPr>
      <t xml:space="preserve">规格(mm)： ≥2480×2800×2200
</t>
    </r>
    <r>
      <rPr>
        <sz val="11"/>
        <rFont val="SimSun"/>
        <charset val="134"/>
      </rPr>
      <t xml:space="preserve">用途：组合训练，适用于各种患者全身关节
</t>
    </r>
    <r>
      <rPr>
        <sz val="11"/>
        <rFont val="SimSun"/>
        <charset val="134"/>
      </rPr>
      <t xml:space="preserve">的恢复训练
</t>
    </r>
    <r>
      <rPr>
        <sz val="11"/>
        <rFont val="SimSun"/>
        <charset val="134"/>
      </rPr>
      <t xml:space="preserve">组件：肩关节旋转训练器、前臂旋转练习器、
</t>
    </r>
    <r>
      <rPr>
        <sz val="11"/>
        <rFont val="SimSun"/>
        <charset val="134"/>
      </rPr>
      <t xml:space="preserve">腕关节屈伸训练器、肩梯、滑轮吊环训练器、
</t>
    </r>
    <r>
      <rPr>
        <sz val="11"/>
        <rFont val="SimSun"/>
        <charset val="134"/>
      </rPr>
      <t>复式墙拉力器、训练床、功能牵引网架</t>
    </r>
  </si>
  <si>
    <r>
      <rPr>
        <sz val="11"/>
        <rFont val="SimSun"/>
        <charset val="134"/>
      </rPr>
      <t xml:space="preserve">平行
</t>
    </r>
    <r>
      <rPr>
        <sz val="11"/>
        <rFont val="SimSun"/>
        <charset val="134"/>
      </rPr>
      <t xml:space="preserve">杠(配
</t>
    </r>
    <r>
      <rPr>
        <sz val="11"/>
        <rFont val="SimSun"/>
        <charset val="134"/>
      </rPr>
      <t xml:space="preserve">矫正
</t>
    </r>
    <r>
      <rPr>
        <sz val="11"/>
        <rFont val="SimSun"/>
        <charset val="134"/>
      </rPr>
      <t>板)</t>
    </r>
  </si>
  <si>
    <r>
      <rPr>
        <sz val="11"/>
        <rFont val="SimSun"/>
        <charset val="134"/>
      </rPr>
      <t xml:space="preserve">规格(mm)：3500×1150×800～1250，矫正
</t>
    </r>
    <r>
      <rPr>
        <sz val="11"/>
        <rFont val="SimSun"/>
        <charset val="134"/>
      </rPr>
      <t xml:space="preserve">板坡度15 °
</t>
    </r>
    <r>
      <rPr>
        <sz val="11"/>
        <rFont val="SimSun"/>
        <charset val="134"/>
      </rPr>
      <t xml:space="preserve">杠杆直径(mm)： Φ38
</t>
    </r>
    <r>
      <rPr>
        <sz val="11"/>
        <rFont val="SimSun"/>
        <charset val="134"/>
      </rPr>
      <t xml:space="preserve">杠杆宽度调节范围（mm）：340～600允差：
</t>
    </r>
    <r>
      <rPr>
        <sz val="11"/>
        <rFont val="SimSun"/>
        <charset val="134"/>
      </rPr>
      <t xml:space="preserve">±20mm.
</t>
    </r>
    <r>
      <rPr>
        <sz val="11"/>
        <rFont val="SimSun"/>
        <charset val="134"/>
      </rPr>
      <t xml:space="preserve">额定载荷(kg)：135
</t>
    </r>
    <r>
      <rPr>
        <sz val="11"/>
        <rFont val="SimSun"/>
        <charset val="134"/>
      </rPr>
      <t xml:space="preserve">矫正板坡度：  15 °
</t>
    </r>
    <r>
      <rPr>
        <sz val="11"/>
        <rFont val="SimSun"/>
        <charset val="134"/>
      </rPr>
      <t xml:space="preserve">用途：借助上肢帮助进行步态训练，矫正行
</t>
    </r>
    <r>
      <rPr>
        <sz val="11"/>
        <rFont val="SimSun"/>
        <charset val="134"/>
      </rPr>
      <t xml:space="preserve">走中的足外翻、髋外展，增加行走的稳定性。
</t>
    </r>
    <r>
      <rPr>
        <sz val="11"/>
        <rFont val="SimSun"/>
        <charset val="134"/>
      </rPr>
      <t xml:space="preserve">适合于骨关节、神经系统疾病患者及老年人
</t>
    </r>
    <r>
      <rPr>
        <sz val="11"/>
        <rFont val="SimSun"/>
        <charset val="134"/>
      </rPr>
      <t xml:space="preserve">的步态练习。
</t>
    </r>
    <r>
      <rPr>
        <sz val="11"/>
        <rFont val="SimSun"/>
        <charset val="134"/>
      </rPr>
      <t xml:space="preserve">材质：型材、多层板、橡胶、地板革
</t>
    </r>
    <r>
      <rPr>
        <sz val="11"/>
        <rFont val="SimSun"/>
        <charset val="134"/>
      </rPr>
      <t>结构形式：底架、扶手、矫正板</t>
    </r>
  </si>
  <si>
    <r>
      <rPr>
        <sz val="11"/>
        <rFont val="SimSun"/>
        <charset val="134"/>
      </rPr>
      <t xml:space="preserve">训练
</t>
    </r>
    <r>
      <rPr>
        <sz val="11"/>
        <rFont val="SimSun"/>
        <charset val="134"/>
      </rPr>
      <t xml:space="preserve">用阶
</t>
    </r>
    <r>
      <rPr>
        <sz val="11"/>
        <rFont val="SimSun"/>
        <charset val="134"/>
      </rPr>
      <t xml:space="preserve">梯（双
</t>
    </r>
    <r>
      <rPr>
        <sz val="11"/>
        <rFont val="SimSun"/>
        <charset val="134"/>
      </rPr>
      <t>向）</t>
    </r>
  </si>
  <si>
    <r>
      <rPr>
        <sz val="11"/>
        <rFont val="SimSun"/>
        <charset val="134"/>
      </rPr>
      <t xml:space="preserve">外形尺寸（长×宽×高）： ≥333㎝×81㎝
</t>
    </r>
    <r>
      <rPr>
        <sz val="11"/>
        <rFont val="SimSun"/>
        <charset val="134"/>
      </rPr>
      <t xml:space="preserve">×（134～159）㎝
</t>
    </r>
    <r>
      <rPr>
        <sz val="11"/>
        <rFont val="SimSun"/>
        <charset val="134"/>
      </rPr>
      <t xml:space="preserve">相邻台阶距离： ≥10㎝
</t>
    </r>
    <r>
      <rPr>
        <sz val="11"/>
        <rFont val="SimSun"/>
        <charset val="134"/>
      </rPr>
      <t xml:space="preserve">扶手杠高度调节范围：0~34cm
</t>
    </r>
    <r>
      <rPr>
        <sz val="11"/>
        <rFont val="SimSun"/>
        <charset val="134"/>
      </rPr>
      <t xml:space="preserve">扶手杠侧向额定承载： ≥70kg
</t>
    </r>
    <r>
      <rPr>
        <sz val="11"/>
        <rFont val="SimSun"/>
        <charset val="134"/>
      </rPr>
      <t xml:space="preserve">阶梯踏板额定承载： ≥135kg
</t>
    </r>
    <r>
      <rPr>
        <sz val="11"/>
        <rFont val="SimSun"/>
        <charset val="134"/>
      </rPr>
      <t xml:space="preserve">扶梯台阶组成：由一面四阶梯、一面五阶梯
</t>
    </r>
    <r>
      <rPr>
        <sz val="11"/>
        <rFont val="SimSun"/>
        <charset val="134"/>
      </rPr>
      <t xml:space="preserve">和中间的平台组成。
</t>
    </r>
    <r>
      <rPr>
        <sz val="11"/>
        <rFont val="SimSun"/>
        <charset val="134"/>
      </rPr>
      <t xml:space="preserve">扶手材质：优质不锈钢。
</t>
    </r>
    <r>
      <rPr>
        <sz val="11"/>
        <rFont val="SimSun"/>
        <charset val="134"/>
      </rPr>
      <t xml:space="preserve">台阶底面材质：高性能防滑胶片。
</t>
    </r>
    <r>
      <rPr>
        <sz val="11"/>
        <rFont val="SimSun"/>
        <charset val="134"/>
      </rPr>
      <t xml:space="preserve">扶手尾部采用圆弧形弯管，有效防止碰伤。
</t>
    </r>
    <r>
      <rPr>
        <sz val="11"/>
        <rFont val="SimSun"/>
        <charset val="134"/>
      </rPr>
      <t xml:space="preserve">固定立柱数量：12根、调节立柱数量：12根、
</t>
    </r>
    <r>
      <rPr>
        <sz val="11"/>
        <rFont val="SimSun"/>
        <charset val="134"/>
      </rPr>
      <t>扶手数量：6根</t>
    </r>
  </si>
  <si>
    <r>
      <rPr>
        <sz val="11"/>
        <rFont val="SimSun"/>
        <charset val="134"/>
      </rPr>
      <t xml:space="preserve">辅助
</t>
    </r>
    <r>
      <rPr>
        <sz val="11"/>
        <rFont val="SimSun"/>
        <charset val="134"/>
      </rPr>
      <t xml:space="preserve">步行
</t>
    </r>
    <r>
      <rPr>
        <sz val="11"/>
        <rFont val="SimSun"/>
        <charset val="134"/>
      </rPr>
      <t xml:space="preserve">训练
</t>
    </r>
    <r>
      <rPr>
        <sz val="11"/>
        <rFont val="SimSun"/>
        <charset val="134"/>
      </rPr>
      <t xml:space="preserve">器(带
</t>
    </r>
    <r>
      <rPr>
        <sz val="11"/>
        <rFont val="SimSun"/>
        <charset val="134"/>
      </rPr>
      <t xml:space="preserve">刹车
</t>
    </r>
    <r>
      <rPr>
        <sz val="11"/>
        <rFont val="SimSun"/>
        <charset val="134"/>
      </rPr>
      <t>座)</t>
    </r>
  </si>
  <si>
    <r>
      <rPr>
        <sz val="11"/>
        <rFont val="SimSun"/>
        <charset val="134"/>
      </rPr>
      <t xml:space="preserve">规格(mm)： ≥1050×840×1040～1450
</t>
    </r>
    <r>
      <rPr>
        <sz val="11"/>
        <rFont val="SimSun"/>
        <charset val="134"/>
      </rPr>
      <t xml:space="preserve">座垫高度调节范围(mm)：450～630
</t>
    </r>
    <r>
      <rPr>
        <sz val="11"/>
        <rFont val="SimSun"/>
        <charset val="134"/>
      </rPr>
      <t xml:space="preserve">台面垫高度调节范围(mm)：1040～1450
</t>
    </r>
    <r>
      <rPr>
        <sz val="11"/>
        <rFont val="SimSun"/>
        <charset val="134"/>
      </rPr>
      <t xml:space="preserve">手柄间距离调节范围(mm)：0～550
</t>
    </r>
    <r>
      <rPr>
        <sz val="11"/>
        <rFont val="SimSun"/>
        <charset val="134"/>
      </rPr>
      <t xml:space="preserve">台面垫额定载荷质量(kg)： ≥80
</t>
    </r>
    <r>
      <rPr>
        <sz val="11"/>
        <rFont val="SimSun"/>
        <charset val="134"/>
      </rPr>
      <t xml:space="preserve">座垫额定载荷质量(kg)： ≥135
</t>
    </r>
    <r>
      <rPr>
        <sz val="11"/>
        <rFont val="SimSun"/>
        <charset val="134"/>
      </rPr>
      <t>材质：型材、多层板、橡胶、海绵、皮革</t>
    </r>
  </si>
  <si>
    <r>
      <rPr>
        <sz val="11"/>
        <rFont val="SimSun"/>
        <charset val="134"/>
      </rPr>
      <t xml:space="preserve">手指
</t>
    </r>
    <r>
      <rPr>
        <sz val="11"/>
        <rFont val="SimSun"/>
        <charset val="134"/>
      </rPr>
      <t xml:space="preserve">康复
</t>
    </r>
    <r>
      <rPr>
        <sz val="11"/>
        <rFont val="SimSun"/>
        <charset val="134"/>
      </rPr>
      <t xml:space="preserve">训练
</t>
    </r>
    <r>
      <rPr>
        <sz val="11"/>
        <rFont val="SimSun"/>
        <charset val="134"/>
      </rPr>
      <t>器</t>
    </r>
  </si>
  <si>
    <r>
      <rPr>
        <sz val="11"/>
        <rFont val="SimSun"/>
        <charset val="134"/>
      </rPr>
      <t xml:space="preserve"> 1.三种训练模式：具有镜像模式、被动模式、
</t>
    </r>
    <r>
      <rPr>
        <sz val="11"/>
        <rFont val="SimSun"/>
        <charset val="134"/>
      </rPr>
      <t xml:space="preserve">主动模式，模式可以自由切换，满足临床不
</t>
    </r>
    <r>
      <rPr>
        <sz val="11"/>
        <rFont val="SimSun"/>
        <charset val="134"/>
      </rPr>
      <t xml:space="preserve">同治疗需求；
</t>
    </r>
    <r>
      <rPr>
        <sz val="11"/>
        <rFont val="SimSun"/>
        <charset val="134"/>
      </rPr>
      <t xml:space="preserve">2.镜像模式：以镜像疗法为理论背景，通过
</t>
    </r>
    <r>
      <rPr>
        <sz val="11"/>
        <rFont val="SimSun"/>
        <charset val="134"/>
      </rPr>
      <t xml:space="preserve">健侧手佩戴数据手套带动患侧手完成被动
</t>
    </r>
    <r>
      <rPr>
        <sz val="11"/>
        <rFont val="SimSun"/>
        <charset val="134"/>
      </rPr>
      <t xml:space="preserve">协同运动，激活运动皮质区；
</t>
    </r>
    <r>
      <rPr>
        <sz val="11"/>
        <rFont val="SimSun"/>
        <charset val="134"/>
      </rPr>
      <t xml:space="preserve">3.被动模式：佩戴康复手套完成手部被动屈
</t>
    </r>
    <r>
      <rPr>
        <sz val="11"/>
        <rFont val="SimSun"/>
        <charset val="134"/>
      </rPr>
      <t xml:space="preserve">伸；
</t>
    </r>
    <r>
      <rPr>
        <sz val="11"/>
        <rFont val="SimSun"/>
        <charset val="134"/>
      </rPr>
      <t xml:space="preserve">4.主动模式：患侧手佩戴数据手套，完成主
</t>
    </r>
    <r>
      <rPr>
        <sz val="11"/>
        <rFont val="SimSun"/>
        <charset val="134"/>
      </rPr>
      <t xml:space="preserve">动抓握和伸展，主机显示屏上灯带实时反馈
</t>
    </r>
    <r>
      <rPr>
        <sz val="11"/>
        <rFont val="SimSun"/>
        <charset val="134"/>
      </rPr>
      <t xml:space="preserve">运动状态；
</t>
    </r>
    <r>
      <rPr>
        <sz val="11"/>
        <rFont val="SimSun"/>
        <charset val="134"/>
      </rPr>
      <t xml:space="preserve">5.训练档位可调：被动训练时，训练档位1-9
</t>
    </r>
    <r>
      <rPr>
        <sz val="11"/>
        <rFont val="SimSun"/>
        <charset val="134"/>
      </rPr>
      <t xml:space="preserve">档循环可调，档位越高保持时间越长；
</t>
    </r>
    <r>
      <rPr>
        <sz val="11"/>
        <rFont val="SimSun"/>
        <charset val="134"/>
      </rPr>
      <t xml:space="preserve">6.触摸屏操作：通过触摸按键操作，显示直
</t>
    </r>
    <r>
      <rPr>
        <sz val="11"/>
        <rFont val="SimSun"/>
        <charset val="134"/>
      </rPr>
      <t xml:space="preserve">观，操作简便；
</t>
    </r>
    <r>
      <rPr>
        <sz val="11"/>
        <rFont val="SimSun"/>
        <charset val="134"/>
      </rPr>
      <t xml:space="preserve">7.炫彩灯带显示：通过三种颜色显示对应三
</t>
    </r>
    <r>
      <rPr>
        <sz val="11"/>
        <rFont val="SimSun"/>
        <charset val="134"/>
      </rPr>
      <t xml:space="preserve">种训练模式，在显示面板左、右两侧展示对
</t>
    </r>
    <r>
      <rPr>
        <sz val="11"/>
        <rFont val="SimSun"/>
        <charset val="134"/>
      </rPr>
      <t xml:space="preserve">应屈曲、伸展状态，实现可视化互动体验；
</t>
    </r>
    <r>
      <rPr>
        <sz val="11"/>
        <rFont val="SimSun"/>
        <charset val="134"/>
      </rPr>
      <t xml:space="preserve">8.提供S、M、L三种康复手套尺寸，可调节
</t>
    </r>
    <r>
      <rPr>
        <sz val="11"/>
        <rFont val="SimSun"/>
        <charset val="134"/>
      </rPr>
      <t xml:space="preserve">易穿戴，满足不同手型的训练需求；
</t>
    </r>
    <r>
      <rPr>
        <sz val="11"/>
        <rFont val="SimSun"/>
        <charset val="134"/>
      </rPr>
      <t xml:space="preserve">9.可充电使用：主机内置锂电池，充满电后
</t>
    </r>
    <r>
      <rPr>
        <sz val="11"/>
        <rFont val="SimSun"/>
        <charset val="134"/>
      </rPr>
      <t xml:space="preserve">可使用6-8次（单次使用20分钟）；
</t>
    </r>
    <r>
      <rPr>
        <sz val="11"/>
        <rFont val="SimSun"/>
        <charset val="134"/>
      </rPr>
      <t xml:space="preserve"> 10.小巧机身：主机重≈600g，方便携带，
</t>
    </r>
    <r>
      <rPr>
        <sz val="11"/>
        <rFont val="SimSun"/>
        <charset val="134"/>
      </rPr>
      <t xml:space="preserve">便于开展早期床旁康复；
</t>
    </r>
    <r>
      <rPr>
        <sz val="11"/>
        <rFont val="SimSun"/>
        <charset val="134"/>
      </rPr>
      <t xml:space="preserve"> 11.输入电压：9V；
</t>
    </r>
    <r>
      <rPr>
        <sz val="11"/>
        <rFont val="SimSun"/>
        <charset val="134"/>
      </rPr>
      <t xml:space="preserve"> 12.输入电流：2A。</t>
    </r>
  </si>
  <si>
    <r>
      <rPr>
        <sz val="11"/>
        <rFont val="SimSun"/>
        <charset val="134"/>
      </rPr>
      <t>只</t>
    </r>
  </si>
  <si>
    <r>
      <rPr>
        <sz val="11"/>
        <rFont val="SimSun"/>
        <charset val="134"/>
      </rPr>
      <t xml:space="preserve">康复
</t>
    </r>
    <r>
      <rPr>
        <sz val="11"/>
        <rFont val="SimSun"/>
        <charset val="134"/>
      </rPr>
      <t>床</t>
    </r>
  </si>
  <si>
    <r>
      <rPr>
        <sz val="11"/>
        <rFont val="SimSun"/>
        <charset val="134"/>
      </rPr>
      <t xml:space="preserve"> 1、使用电源：交流电压220V±22V，频率50Hz
</t>
    </r>
    <r>
      <rPr>
        <sz val="11"/>
        <rFont val="SimSun"/>
        <charset val="134"/>
      </rPr>
      <t xml:space="preserve">± 1Hz。
</t>
    </r>
    <r>
      <rPr>
        <sz val="11"/>
        <rFont val="SimSun"/>
        <charset val="134"/>
      </rPr>
      <t xml:space="preserve">2、额定输入功率：120VA。
</t>
    </r>
    <r>
      <rPr>
        <sz val="11"/>
        <rFont val="SimSun"/>
        <charset val="134"/>
      </rPr>
      <t xml:space="preserve">3、控制方式：手柄控制。
</t>
    </r>
    <r>
      <rPr>
        <sz val="11"/>
        <rFont val="SimSun"/>
        <charset val="134"/>
      </rPr>
      <t xml:space="preserve">4、床体（不含扶手桌面或扶手杆）尺寸：
</t>
    </r>
    <r>
      <rPr>
        <sz val="11"/>
        <rFont val="SimSun"/>
        <charset val="134"/>
      </rPr>
      <t xml:space="preserve">长2100mm×宽780mm×高840mm，允差±
</t>
    </r>
    <r>
      <rPr>
        <sz val="11"/>
        <rFont val="SimSun"/>
        <charset val="134"/>
      </rPr>
      <t xml:space="preserve">50mm。
</t>
    </r>
    <r>
      <rPr>
        <sz val="11"/>
        <rFont val="SimSun"/>
        <charset val="134"/>
      </rPr>
      <t xml:space="preserve">5、床面离地高度550mm，允差±50mm。
</t>
    </r>
    <r>
      <rPr>
        <sz val="11"/>
        <rFont val="SimSun"/>
        <charset val="134"/>
      </rPr>
      <t xml:space="preserve">6、固定带
</t>
    </r>
    <r>
      <rPr>
        <sz val="11"/>
        <rFont val="SimSun"/>
        <charset val="134"/>
      </rPr>
      <t xml:space="preserve">a) 腿部固定带：长920mm±30mm，宽140mm
</t>
    </r>
    <r>
      <rPr>
        <sz val="11"/>
        <rFont val="SimSun"/>
        <charset val="134"/>
      </rPr>
      <t xml:space="preserve">±30mm；
</t>
    </r>
    <r>
      <rPr>
        <sz val="11"/>
        <rFont val="SimSun"/>
        <charset val="134"/>
      </rPr>
      <t xml:space="preserve">b) 胸部固定带：长2480mm±30mm，宽140mm
</t>
    </r>
    <r>
      <rPr>
        <sz val="11"/>
        <rFont val="SimSun"/>
        <charset val="134"/>
      </rPr>
      <t xml:space="preserve">±30mm；
</t>
    </r>
    <r>
      <rPr>
        <sz val="11"/>
        <rFont val="SimSun"/>
        <charset val="134"/>
      </rPr>
      <t xml:space="preserve">c) 腰部固定带：长1830mm±30mm, 宽140mm
</t>
    </r>
    <r>
      <rPr>
        <sz val="11"/>
        <rFont val="SimSun"/>
        <charset val="134"/>
      </rPr>
      <t xml:space="preserve">±30mm；
</t>
    </r>
    <r>
      <rPr>
        <sz val="11"/>
        <rFont val="SimSun"/>
        <charset val="134"/>
      </rPr>
      <t xml:space="preserve">d) 固定带应能承受50Kg的拉力并持续
</t>
    </r>
    <r>
      <rPr>
        <sz val="11"/>
        <rFont val="SimSun"/>
        <charset val="134"/>
      </rPr>
      <t xml:space="preserve">30min不破损。
</t>
    </r>
    <r>
      <rPr>
        <sz val="11"/>
        <rFont val="SimSun"/>
        <charset val="134"/>
      </rPr>
      <t xml:space="preserve">7、扶手桌面：长700mm±20mm，宽500mm±
</t>
    </r>
    <r>
      <rPr>
        <sz val="11"/>
        <rFont val="SimSun"/>
        <charset val="134"/>
      </rPr>
      <t xml:space="preserve">20mm。
</t>
    </r>
    <r>
      <rPr>
        <sz val="11"/>
        <rFont val="SimSun"/>
        <charset val="134"/>
      </rPr>
      <t xml:space="preserve">8、脚踏板尺寸：长310mm±20mm，宽210mm
</t>
    </r>
    <r>
      <rPr>
        <sz val="11"/>
        <rFont val="SimSun"/>
        <charset val="134"/>
      </rPr>
      <t xml:space="preserve">±20mm。
</t>
    </r>
    <r>
      <rPr>
        <sz val="11"/>
        <rFont val="SimSun"/>
        <charset val="134"/>
      </rPr>
      <t xml:space="preserve">9、脚踏板承重135kg。
</t>
    </r>
    <r>
      <rPr>
        <sz val="11"/>
        <rFont val="SimSun"/>
        <charset val="134"/>
      </rPr>
      <t xml:space="preserve"> 10、床面载荷135Kg时，运动应均匀、平稳，
</t>
    </r>
    <r>
      <rPr>
        <sz val="11"/>
        <rFont val="SimSun"/>
        <charset val="134"/>
      </rPr>
      <t xml:space="preserve">不应有振动、停滞和不正常噪声及磨损现
</t>
    </r>
    <r>
      <rPr>
        <sz val="11"/>
        <rFont val="SimSun"/>
        <charset val="134"/>
      </rPr>
      <t xml:space="preserve">象，调节部位不松动。
</t>
    </r>
    <r>
      <rPr>
        <sz val="11"/>
        <rFont val="SimSun"/>
        <charset val="134"/>
      </rPr>
      <t xml:space="preserve"> 11、床面直立角度：最大为90 ° ±5 °。
</t>
    </r>
    <r>
      <rPr>
        <sz val="11"/>
        <rFont val="SimSun"/>
        <charset val="134"/>
      </rPr>
      <t xml:space="preserve"> 12、脚踏板调节角度：内翻最小为0 ° ±3 ° ,
</t>
    </r>
    <r>
      <rPr>
        <sz val="11"/>
        <rFont val="SimSun"/>
        <charset val="134"/>
      </rPr>
      <t xml:space="preserve">最大为30 ° ±3 ° ; 外翻最小为0 ° ±3 ° ,
</t>
    </r>
    <r>
      <rPr>
        <sz val="11"/>
        <rFont val="SimSun"/>
        <charset val="134"/>
      </rPr>
      <t xml:space="preserve">最大为30 ° ±3 ° ; 背屈最小为0 ° ±3 ° ,
</t>
    </r>
    <r>
      <rPr>
        <sz val="11"/>
        <rFont val="SimSun"/>
        <charset val="134"/>
      </rPr>
      <t xml:space="preserve">最大为25 ° ±3 ° ; 跖屈最小为0 ° ±3 ° ,
</t>
    </r>
    <r>
      <rPr>
        <sz val="11"/>
        <rFont val="SimSun"/>
        <charset val="134"/>
      </rPr>
      <t xml:space="preserve">最大为26 ° ±3。
</t>
    </r>
    <r>
      <rPr>
        <sz val="11"/>
        <rFont val="SimSun"/>
        <charset val="134"/>
      </rPr>
      <t xml:space="preserve"> 13、治疗时间：由操作者通过手柄控制控制
</t>
    </r>
    <r>
      <rPr>
        <sz val="11"/>
        <rFont val="SimSun"/>
        <charset val="134"/>
      </rPr>
      <t xml:space="preserve">治疗时间。
</t>
    </r>
    <r>
      <rPr>
        <sz val="11"/>
        <rFont val="SimSun"/>
        <charset val="134"/>
      </rPr>
      <t xml:space="preserve"> 14、工作噪音≤55dB(A)。
</t>
    </r>
    <r>
      <rPr>
        <sz val="11"/>
        <rFont val="SimSun"/>
        <charset val="134"/>
      </rPr>
      <t xml:space="preserve"> 15、康复床由床架、床面、扶手桌面、固定
</t>
    </r>
    <r>
      <rPr>
        <sz val="11"/>
        <rFont val="SimSun"/>
        <charset val="134"/>
      </rPr>
      <t xml:space="preserve">带、脚踏板、手控装置组成。站立训练时，
</t>
    </r>
    <r>
      <rPr>
        <sz val="11"/>
        <rFont val="SimSun"/>
        <charset val="134"/>
      </rPr>
      <t xml:space="preserve">使用人平躺在床面上，床面板及固定带和扶
</t>
    </r>
    <r>
      <rPr>
        <sz val="11"/>
        <rFont val="SimSun"/>
        <charset val="134"/>
      </rPr>
      <t xml:space="preserve">手桌面可以使患者固定在桌面上，床面板通
</t>
    </r>
    <r>
      <rPr>
        <sz val="11"/>
        <rFont val="SimSun"/>
        <charset val="134"/>
      </rPr>
      <t xml:space="preserve">过角度调节装置可改变人的身体姿态，可以
</t>
    </r>
    <r>
      <rPr>
        <sz val="11"/>
        <rFont val="SimSun"/>
        <charset val="134"/>
      </rPr>
      <t xml:space="preserve">由0 °（卧姿）逐渐变化为90 °站姿，调节
</t>
    </r>
    <r>
      <rPr>
        <sz val="11"/>
        <rFont val="SimSun"/>
        <charset val="134"/>
      </rPr>
      <t>角度可以随意选择。</t>
    </r>
  </si>
  <si>
    <r>
      <rPr>
        <sz val="11"/>
        <rFont val="SimSun"/>
        <charset val="134"/>
      </rPr>
      <t xml:space="preserve">智能
</t>
    </r>
    <r>
      <rPr>
        <sz val="11"/>
        <rFont val="SimSun"/>
        <charset val="134"/>
      </rPr>
      <t xml:space="preserve">督灸
</t>
    </r>
    <r>
      <rPr>
        <sz val="11"/>
        <rFont val="SimSun"/>
        <charset val="134"/>
      </rPr>
      <t>床</t>
    </r>
  </si>
  <si>
    <r>
      <rPr>
        <sz val="11"/>
        <rFont val="SimSun"/>
        <charset val="134"/>
      </rPr>
      <t xml:space="preserve">1、电源：AC220V  频率：50Hz。
</t>
    </r>
    <r>
      <rPr>
        <sz val="11"/>
        <rFont val="SimSun"/>
        <charset val="134"/>
      </rPr>
      <t xml:space="preserve">2、额定功率：600VA
</t>
    </r>
    <r>
      <rPr>
        <sz val="11"/>
        <rFont val="SimSun"/>
        <charset val="134"/>
      </rPr>
      <t xml:space="preserve">3、尺寸2000mm*720mm*720mm，允差+100mm
</t>
    </r>
    <r>
      <rPr>
        <sz val="11"/>
        <rFont val="SimSun"/>
        <charset val="134"/>
      </rPr>
      <t xml:space="preserve">4、显示方式：数码显示
</t>
    </r>
    <r>
      <rPr>
        <sz val="11"/>
        <rFont val="SimSun"/>
        <charset val="134"/>
      </rPr>
      <t xml:space="preserve">5、治疗模式：手动模式和自动模式
</t>
    </r>
    <r>
      <rPr>
        <sz val="11"/>
        <rFont val="SimSun"/>
        <charset val="134"/>
      </rPr>
      <t xml:space="preserve">6、工作时间20-60min可调，级差1min
</t>
    </r>
    <r>
      <rPr>
        <sz val="11"/>
        <rFont val="SimSun"/>
        <charset val="134"/>
      </rPr>
      <t xml:space="preserve">7、 自动点火，艾柱点燃时间4min，允差±
</t>
    </r>
    <r>
      <rPr>
        <sz val="11"/>
        <rFont val="SimSun"/>
        <charset val="134"/>
      </rPr>
      <t xml:space="preserve">1min。
</t>
    </r>
    <r>
      <rPr>
        <sz val="11"/>
        <rFont val="SimSun"/>
        <charset val="134"/>
      </rPr>
      <t xml:space="preserve">8、 自动摇摆，在治疗过程中艾柱水平摆动
</t>
    </r>
    <r>
      <rPr>
        <sz val="11"/>
        <rFont val="SimSun"/>
        <charset val="134"/>
      </rPr>
      <t xml:space="preserve">0-60mm。电机频率13r/min，允差±3r。
</t>
    </r>
    <r>
      <rPr>
        <sz val="11"/>
        <rFont val="SimSun"/>
        <charset val="134"/>
      </rPr>
      <t xml:space="preserve">9、 自动排烟，治疗结束后自动排烟。排烟
</t>
    </r>
    <r>
      <rPr>
        <sz val="11"/>
        <rFont val="SimSun"/>
        <charset val="134"/>
      </rPr>
      <t>风量 ≥4 m3/min,功率30W</t>
    </r>
  </si>
  <si>
    <r>
      <rPr>
        <sz val="11"/>
        <rFont val="SimSun"/>
        <charset val="134"/>
      </rPr>
      <t xml:space="preserve">温热
</t>
    </r>
    <r>
      <rPr>
        <sz val="11"/>
        <rFont val="SimSun"/>
        <charset val="134"/>
      </rPr>
      <t xml:space="preserve">电针
</t>
    </r>
    <r>
      <rPr>
        <sz val="11"/>
        <rFont val="SimSun"/>
        <charset val="134"/>
      </rPr>
      <t xml:space="preserve">综合
</t>
    </r>
    <r>
      <rPr>
        <sz val="11"/>
        <rFont val="SimSun"/>
        <charset val="134"/>
      </rPr>
      <t xml:space="preserve">治疗
</t>
    </r>
    <r>
      <rPr>
        <sz val="11"/>
        <rFont val="SimSun"/>
        <charset val="134"/>
      </rPr>
      <t>仪</t>
    </r>
  </si>
  <si>
    <r>
      <rPr>
        <sz val="11"/>
        <rFont val="SimSun"/>
        <charset val="134"/>
      </rPr>
      <t xml:space="preserve">1、十路艾灸治疗输出。
</t>
    </r>
    <r>
      <rPr>
        <sz val="11"/>
        <rFont val="SimSun"/>
        <charset val="134"/>
      </rPr>
      <t xml:space="preserve">2、额定输入功率：170VA。
</t>
    </r>
    <r>
      <rPr>
        <sz val="11"/>
        <rFont val="SimSun"/>
        <charset val="134"/>
      </rPr>
      <t xml:space="preserve">3、艾灸治疗头具有加热功能，每个艾灸治
</t>
    </r>
    <r>
      <rPr>
        <sz val="11"/>
        <rFont val="SimSun"/>
        <charset val="134"/>
      </rPr>
      <t xml:space="preserve">疗头恒温范围：30℃~70℃内连续可调。
</t>
    </r>
    <r>
      <rPr>
        <sz val="11"/>
        <rFont val="SimSun"/>
        <charset val="134"/>
      </rPr>
      <t xml:space="preserve">4、艾灸治疗头配合专用艾绒使用，根据传
</t>
    </r>
    <r>
      <rPr>
        <sz val="11"/>
        <rFont val="SimSun"/>
        <charset val="134"/>
      </rPr>
      <t xml:space="preserve">统艾灸的原理，艾绒被加热后，直接作用于
</t>
    </r>
    <r>
      <rPr>
        <sz val="11"/>
        <rFont val="SimSun"/>
        <charset val="134"/>
      </rPr>
      <t xml:space="preserve">病灶。
</t>
    </r>
    <r>
      <rPr>
        <sz val="11"/>
        <rFont val="SimSun"/>
        <charset val="134"/>
      </rPr>
      <t xml:space="preserve">5、艾灸治疗头具有温针灸导入孔，可以进
</t>
    </r>
    <r>
      <rPr>
        <sz val="11"/>
        <rFont val="SimSun"/>
        <charset val="134"/>
      </rPr>
      <t xml:space="preserve">行温灸，温针灸。
</t>
    </r>
    <r>
      <rPr>
        <sz val="11"/>
        <rFont val="SimSun"/>
        <charset val="134"/>
      </rPr>
      <t xml:space="preserve">6、艾灸治疗头单独固定并附绑带，将艾灸
</t>
    </r>
    <r>
      <rPr>
        <sz val="11"/>
        <rFont val="SimSun"/>
        <charset val="134"/>
      </rPr>
      <t xml:space="preserve">治疗头直接用可调整松紧的缚带固定在被
</t>
    </r>
    <r>
      <rPr>
        <sz val="11"/>
        <rFont val="SimSun"/>
        <charset val="134"/>
      </rPr>
      <t xml:space="preserve">灸穴位上。
</t>
    </r>
    <r>
      <rPr>
        <sz val="11"/>
        <rFont val="SimSun"/>
        <charset val="134"/>
      </rPr>
      <t xml:space="preserve">7、治疗时间：1min～60min任意设定，级差
</t>
    </r>
    <r>
      <rPr>
        <sz val="11"/>
        <rFont val="SimSun"/>
        <charset val="134"/>
      </rPr>
      <t xml:space="preserve">1min，显示定时误差±5%，治疗时间达到设
</t>
    </r>
    <r>
      <rPr>
        <sz val="11"/>
        <rFont val="SimSun"/>
        <charset val="134"/>
      </rPr>
      <t xml:space="preserve">定的时间时，所有通道停止输出。
</t>
    </r>
    <r>
      <rPr>
        <sz val="11"/>
        <rFont val="SimSun"/>
        <charset val="134"/>
      </rPr>
      <t>8、具有温度保护装置。</t>
    </r>
  </si>
  <si>
    <r>
      <rPr>
        <sz val="11"/>
        <rFont val="SimSun"/>
        <charset val="134"/>
      </rPr>
      <t xml:space="preserve">电针
</t>
    </r>
    <r>
      <rPr>
        <sz val="11"/>
        <rFont val="SimSun"/>
        <charset val="134"/>
      </rPr>
      <t xml:space="preserve">治疗
</t>
    </r>
    <r>
      <rPr>
        <sz val="11"/>
        <rFont val="SimSun"/>
        <charset val="134"/>
      </rPr>
      <t>仪</t>
    </r>
  </si>
  <si>
    <r>
      <rPr>
        <sz val="11"/>
        <rFont val="SimSun"/>
        <charset val="134"/>
      </rPr>
      <t xml:space="preserve">1、治疗仪额定输入功率：8VA。
</t>
    </r>
    <r>
      <rPr>
        <sz val="11"/>
        <rFont val="SimSun"/>
        <charset val="134"/>
      </rPr>
      <t xml:space="preserve">2、输出波形：连续波、断续波、疏密波。
</t>
    </r>
    <r>
      <rPr>
        <sz val="11"/>
        <rFont val="SimSun"/>
        <charset val="134"/>
      </rPr>
      <t xml:space="preserve">3、连续波：
</t>
    </r>
    <r>
      <rPr>
        <sz val="11"/>
        <rFont val="SimSun"/>
        <charset val="134"/>
      </rPr>
      <t xml:space="preserve">a）连续波频率：1Hz～100Hz连续可调,允差
</t>
    </r>
    <r>
      <rPr>
        <sz val="11"/>
        <rFont val="SimSun"/>
        <charset val="134"/>
      </rPr>
      <t xml:space="preserve">±15% ;
</t>
    </r>
    <r>
      <rPr>
        <sz val="11"/>
        <rFont val="SimSun"/>
        <charset val="134"/>
      </rPr>
      <t xml:space="preserve">b）脉冲宽度：0.35ms±0.1ms；
</t>
    </r>
    <r>
      <rPr>
        <sz val="11"/>
        <rFont val="SimSun"/>
        <charset val="134"/>
      </rPr>
      <t xml:space="preserve">4、断续波：断续周期：2.3s～6s可调；允
</t>
    </r>
    <r>
      <rPr>
        <sz val="11"/>
        <rFont val="SimSun"/>
        <charset val="134"/>
      </rPr>
      <t xml:space="preserve">差±10%
</t>
    </r>
    <r>
      <rPr>
        <sz val="11"/>
        <rFont val="SimSun"/>
        <charset val="134"/>
      </rPr>
      <t xml:space="preserve"> 5、疏密波：疏、密波变换周期：2.3s～6s
</t>
    </r>
    <r>
      <rPr>
        <sz val="11"/>
        <rFont val="SimSun"/>
        <charset val="134"/>
      </rPr>
      <t xml:space="preserve">可调;允差±10％。
</t>
    </r>
    <r>
      <rPr>
        <sz val="11"/>
        <rFont val="SimSun"/>
        <charset val="134"/>
      </rPr>
      <t xml:space="preserve"> 6、每路输出脉冲强度为：0～12V，允差±
</t>
    </r>
    <r>
      <rPr>
        <sz val="11"/>
        <rFont val="SimSun"/>
        <charset val="134"/>
      </rPr>
      <t xml:space="preserve"> 20％（负载电阻250 Ω ) 。
</t>
    </r>
    <r>
      <rPr>
        <sz val="11"/>
        <rFont val="SimSun"/>
        <charset val="134"/>
      </rPr>
      <t xml:space="preserve"> 7、输出通道：5路输出。</t>
    </r>
  </si>
  <si>
    <r>
      <rPr>
        <sz val="11"/>
        <rFont val="SimSun"/>
        <charset val="134"/>
      </rPr>
      <t xml:space="preserve">中频
</t>
    </r>
    <r>
      <rPr>
        <sz val="11"/>
        <rFont val="SimSun"/>
        <charset val="134"/>
      </rPr>
      <t xml:space="preserve">治疗
</t>
    </r>
    <r>
      <rPr>
        <sz val="11"/>
        <rFont val="SimSun"/>
        <charset val="134"/>
      </rPr>
      <t>仪</t>
    </r>
  </si>
  <si>
    <r>
      <rPr>
        <sz val="11"/>
        <rFont val="SimSun"/>
        <charset val="134"/>
      </rPr>
      <t xml:space="preserve"> 1、额定输入功率：180VA。
</t>
    </r>
    <r>
      <rPr>
        <sz val="11"/>
        <rFont val="SimSun"/>
        <charset val="134"/>
      </rPr>
      <t xml:space="preserve">2、额定电源：电压220V，频率50Hz。
</t>
    </r>
    <r>
      <rPr>
        <sz val="11"/>
        <rFont val="SimSun"/>
        <charset val="134"/>
      </rPr>
      <t xml:space="preserve">3、四路中频输出。
</t>
    </r>
    <r>
      <rPr>
        <sz val="11"/>
        <rFont val="SimSun"/>
        <charset val="134"/>
      </rPr>
      <t xml:space="preserve">4、工作频率：1kHz～10kHz，单一频率允差
</t>
    </r>
    <r>
      <rPr>
        <sz val="11"/>
        <rFont val="SimSun"/>
        <charset val="134"/>
      </rPr>
      <t xml:space="preserve">± 10%。
</t>
    </r>
    <r>
      <rPr>
        <sz val="11"/>
        <rFont val="SimSun"/>
        <charset val="134"/>
      </rPr>
      <t xml:space="preserve">5、调制频率：0～150Hz，单一频率允差±
</t>
    </r>
    <r>
      <rPr>
        <sz val="11"/>
        <rFont val="SimSun"/>
        <charset val="134"/>
      </rPr>
      <t xml:space="preserve"> 10%或±1Hz取最大值。
</t>
    </r>
    <r>
      <rPr>
        <sz val="11"/>
        <rFont val="SimSun"/>
        <charset val="134"/>
      </rPr>
      <t xml:space="preserve">6、中频载波波形：双向方波，脉宽：50us~
</t>
    </r>
    <r>
      <rPr>
        <sz val="11"/>
        <rFont val="SimSun"/>
        <charset val="134"/>
      </rPr>
      <t xml:space="preserve">500us，允差±10％。
</t>
    </r>
    <r>
      <rPr>
        <sz val="11"/>
        <rFont val="SimSun"/>
        <charset val="134"/>
      </rPr>
      <t xml:space="preserve">7、中频调制波形：正弦波、方波、三角波、
</t>
    </r>
    <r>
      <rPr>
        <sz val="11"/>
        <rFont val="SimSun"/>
        <charset val="134"/>
      </rPr>
      <t xml:space="preserve">指数波、锯齿波、尖波、等幅波。
</t>
    </r>
    <r>
      <rPr>
        <sz val="11"/>
        <rFont val="SimSun"/>
        <charset val="134"/>
      </rPr>
      <t xml:space="preserve">8、调制方式：连续、断续、间歇等。
</t>
    </r>
    <r>
      <rPr>
        <sz val="11"/>
        <rFont val="SimSun"/>
        <charset val="134"/>
      </rPr>
      <t xml:space="preserve">9、中频调幅度：0%、25%、50%、75%、100%，
</t>
    </r>
    <r>
      <rPr>
        <sz val="11"/>
        <rFont val="SimSun"/>
        <charset val="134"/>
      </rPr>
      <t xml:space="preserve">允差±5％。
</t>
    </r>
    <r>
      <rPr>
        <sz val="11"/>
        <rFont val="SimSun"/>
        <charset val="134"/>
      </rPr>
      <t xml:space="preserve"> 10、干扰电性能：
</t>
    </r>
    <r>
      <rPr>
        <sz val="11"/>
        <rFont val="SimSun"/>
        <charset val="134"/>
      </rPr>
      <t xml:space="preserve"> 10.1工作频率：4kHz，允差±10％。
</t>
    </r>
    <r>
      <rPr>
        <sz val="11"/>
        <rFont val="SimSun"/>
        <charset val="134"/>
      </rPr>
      <t xml:space="preserve"> 10.2调制频率：0.125Hz，允差±10％。
</t>
    </r>
    <r>
      <rPr>
        <sz val="11"/>
        <rFont val="SimSun"/>
        <charset val="134"/>
      </rPr>
      <t xml:space="preserve"> 10.3差频频率范围：0～112Hz，允差±10%
</t>
    </r>
    <r>
      <rPr>
        <sz val="11"/>
        <rFont val="SimSun"/>
        <charset val="134"/>
      </rPr>
      <t xml:space="preserve">或±1Hz取较大值。
</t>
    </r>
    <r>
      <rPr>
        <sz val="11"/>
        <rFont val="SimSun"/>
        <charset val="134"/>
      </rPr>
      <t xml:space="preserve"> 10.4调幅度：0%、100%，允差±5％。
</t>
    </r>
    <r>
      <rPr>
        <sz val="11"/>
        <rFont val="SimSun"/>
        <charset val="134"/>
      </rPr>
      <t xml:space="preserve"> 10.5差频变化周期：5.5s、32s，允差±10％。
</t>
    </r>
    <r>
      <rPr>
        <sz val="11"/>
        <rFont val="SimSun"/>
        <charset val="134"/>
      </rPr>
      <t xml:space="preserve"> 11、治疗处方可选。</t>
    </r>
  </si>
  <si>
    <r>
      <rPr>
        <sz val="11"/>
        <rFont val="SimSun"/>
        <charset val="134"/>
      </rPr>
      <t xml:space="preserve">语言
</t>
    </r>
    <r>
      <rPr>
        <sz val="11"/>
        <rFont val="SimSun"/>
        <charset val="134"/>
      </rPr>
      <t xml:space="preserve">障碍
</t>
    </r>
    <r>
      <rPr>
        <sz val="11"/>
        <rFont val="SimSun"/>
        <charset val="134"/>
      </rPr>
      <t xml:space="preserve">康复
</t>
    </r>
    <r>
      <rPr>
        <sz val="11"/>
        <rFont val="SimSun"/>
        <charset val="134"/>
      </rPr>
      <t xml:space="preserve">评估
</t>
    </r>
    <r>
      <rPr>
        <sz val="11"/>
        <rFont val="SimSun"/>
        <charset val="134"/>
      </rPr>
      <t xml:space="preserve">训练
</t>
    </r>
    <r>
      <rPr>
        <sz val="11"/>
        <rFont val="SimSun"/>
        <charset val="134"/>
      </rPr>
      <t>系统</t>
    </r>
  </si>
  <si>
    <r>
      <rPr>
        <sz val="11"/>
        <rFont val="SimSun"/>
        <charset val="134"/>
      </rPr>
      <t xml:space="preserve">语言障碍康复评估训练系统包括档案、评
</t>
    </r>
    <r>
      <rPr>
        <sz val="11"/>
        <rFont val="SimSun"/>
        <charset val="134"/>
      </rPr>
      <t xml:space="preserve">估、训练、康复知识、系统设置、帮助、备
</t>
    </r>
    <r>
      <rPr>
        <sz val="11"/>
        <rFont val="SimSun"/>
        <charset val="134"/>
      </rPr>
      <t xml:space="preserve">份恢复和退出八大部分。
</t>
    </r>
    <r>
      <rPr>
        <sz val="11"/>
        <rFont val="SimSun"/>
        <charset val="134"/>
      </rPr>
      <t xml:space="preserve">1、档案:包括登记、查询、修改、列表、卡
</t>
    </r>
    <r>
      <rPr>
        <sz val="11"/>
        <rFont val="SimSun"/>
        <charset val="134"/>
      </rPr>
      <t xml:space="preserve">片和训练记录。
</t>
    </r>
    <r>
      <rPr>
        <sz val="11"/>
        <rFont val="SimSun"/>
        <charset val="134"/>
      </rPr>
      <t xml:space="preserve">2、评估：包括开始评估、评估结果、量表
</t>
    </r>
    <r>
      <rPr>
        <sz val="11"/>
        <rFont val="SimSun"/>
        <charset val="134"/>
      </rPr>
      <t xml:space="preserve">评估、查找病人。
</t>
    </r>
    <r>
      <rPr>
        <sz val="11"/>
        <rFont val="SimSun"/>
        <charset val="134"/>
      </rPr>
      <t xml:space="preserve">3、训练：包括单项训练、常规训练、专项
</t>
    </r>
    <r>
      <rPr>
        <sz val="11"/>
        <rFont val="SimSun"/>
        <charset val="134"/>
      </rPr>
      <t xml:space="preserve">训练、教师出题、学生做题。
</t>
    </r>
    <r>
      <rPr>
        <sz val="11"/>
        <rFont val="SimSun"/>
        <charset val="134"/>
      </rPr>
      <t xml:space="preserve">4、康复知识：包括特殊教育、疾病介绍。
</t>
    </r>
    <r>
      <rPr>
        <sz val="11"/>
        <rFont val="SimSun"/>
        <charset val="134"/>
      </rPr>
      <t xml:space="preserve">5、系统设置：包括单位、题目类型、题库、
</t>
    </r>
    <r>
      <rPr>
        <sz val="11"/>
        <rFont val="SimSun"/>
        <charset val="134"/>
      </rPr>
      <t xml:space="preserve">人员、参数、康复知识、游戏类型、评估量
</t>
    </r>
    <r>
      <rPr>
        <sz val="11"/>
        <rFont val="SimSun"/>
        <charset val="134"/>
      </rPr>
      <t xml:space="preserve">表、出题类别。
</t>
    </r>
    <r>
      <rPr>
        <sz val="11"/>
        <rFont val="SimSun"/>
        <charset val="134"/>
      </rPr>
      <t xml:space="preserve">6、备份恢复：主要讲解系统自动存盘信息，
</t>
    </r>
    <r>
      <rPr>
        <sz val="11"/>
        <rFont val="SimSun"/>
        <charset val="134"/>
      </rPr>
      <t xml:space="preserve">并可手动将系统数据存储于其他各盘中，电
</t>
    </r>
    <r>
      <rPr>
        <sz val="11"/>
        <rFont val="SimSun"/>
        <charset val="134"/>
      </rPr>
      <t xml:space="preserve">脑出现问题时可手动恢复数据功能。
</t>
    </r>
    <r>
      <rPr>
        <sz val="11"/>
        <rFont val="SimSun"/>
        <charset val="134"/>
      </rPr>
      <t xml:space="preserve">7、退出：退出本系统功能。
</t>
    </r>
    <r>
      <rPr>
        <sz val="11"/>
        <rFont val="SimSun"/>
        <charset val="134"/>
      </rPr>
      <t xml:space="preserve">8、19种语言障碍处方
</t>
    </r>
    <r>
      <rPr>
        <sz val="11"/>
        <rFont val="SimSun"/>
        <charset val="134"/>
      </rPr>
      <t xml:space="preserve">9、检查结果：分别显示“表一听检查结果 ”、
</t>
    </r>
    <r>
      <rPr>
        <sz val="11"/>
        <rFont val="SimSun"/>
        <charset val="134"/>
      </rPr>
      <t xml:space="preserve">“表二视检查和语音检查结果 ”、“表三口
</t>
    </r>
    <r>
      <rPr>
        <sz val="11"/>
        <rFont val="SimSun"/>
        <charset val="134"/>
      </rPr>
      <t xml:space="preserve">语表达结果” 、“直方图 ”、“ 口语检查
</t>
    </r>
    <r>
      <rPr>
        <sz val="11"/>
        <rFont val="SimSun"/>
        <charset val="134"/>
      </rPr>
      <t xml:space="preserve">结果” 、“能量图和声调图 ”的结果
</t>
    </r>
    <r>
      <rPr>
        <sz val="11"/>
        <rFont val="SimSun"/>
        <charset val="134"/>
      </rPr>
      <t xml:space="preserve">10、采用电脑台车装置，并配备品牌电脑及
</t>
    </r>
    <r>
      <rPr>
        <sz val="11"/>
        <rFont val="SimSun"/>
        <charset val="134"/>
      </rPr>
      <t>打印机。</t>
    </r>
  </si>
  <si>
    <r>
      <rPr>
        <sz val="11"/>
        <rFont val="SimSun"/>
        <charset val="134"/>
      </rPr>
      <t xml:space="preserve">医用
</t>
    </r>
    <r>
      <rPr>
        <sz val="11"/>
        <rFont val="SimSun"/>
        <charset val="134"/>
      </rPr>
      <t xml:space="preserve">诊疗
</t>
    </r>
    <r>
      <rPr>
        <sz val="11"/>
        <rFont val="SimSun"/>
        <charset val="134"/>
      </rPr>
      <t>床</t>
    </r>
  </si>
  <si>
    <r>
      <rPr>
        <sz val="11"/>
        <rFont val="SimSun"/>
        <charset val="134"/>
      </rPr>
      <t xml:space="preserve">1、规格（mm）： ≥2000×620×660。
</t>
    </r>
    <r>
      <rPr>
        <sz val="11"/>
        <rFont val="SimSun"/>
        <charset val="134"/>
      </rPr>
      <t xml:space="preserve">2、人性化设计具有肩孔和扶手。
</t>
    </r>
    <r>
      <rPr>
        <sz val="11"/>
        <rFont val="SimSun"/>
        <charset val="134"/>
      </rPr>
      <t xml:space="preserve">3、方便医生针对病患进行针灸、推拿康复
</t>
    </r>
    <r>
      <rPr>
        <sz val="11"/>
        <rFont val="SimSun"/>
        <charset val="134"/>
      </rPr>
      <t xml:space="preserve">使用。
</t>
    </r>
    <r>
      <rPr>
        <sz val="11"/>
        <rFont val="SimSun"/>
        <charset val="134"/>
      </rPr>
      <t xml:space="preserve">4、配有患者呼吸孔。
</t>
    </r>
    <r>
      <rPr>
        <sz val="11"/>
        <rFont val="SimSun"/>
        <charset val="134"/>
      </rPr>
      <t xml:space="preserve">5、诊疗床最大起升重量：200kg,允差±
</t>
    </r>
    <r>
      <rPr>
        <sz val="11"/>
        <rFont val="SimSun"/>
        <charset val="134"/>
      </rPr>
      <t>10kg。</t>
    </r>
  </si>
  <si>
    <r>
      <rPr>
        <sz val="11"/>
        <rFont val="SimSun"/>
        <charset val="134"/>
      </rPr>
      <t xml:space="preserve">熏蒸
</t>
    </r>
    <r>
      <rPr>
        <sz val="11"/>
        <rFont val="SimSun"/>
        <charset val="134"/>
      </rPr>
      <t xml:space="preserve">治疗
</t>
    </r>
    <r>
      <rPr>
        <sz val="11"/>
        <rFont val="SimSun"/>
        <charset val="134"/>
      </rPr>
      <t>机</t>
    </r>
  </si>
  <si>
    <r>
      <rPr>
        <sz val="11"/>
        <rFont val="SimSun"/>
        <charset val="134"/>
      </rPr>
      <t xml:space="preserve"> 1、电源电压：交流电压220V，频率50Hz。
</t>
    </r>
    <r>
      <rPr>
        <sz val="11"/>
        <rFont val="SimSun"/>
        <charset val="134"/>
      </rPr>
      <t xml:space="preserve">2、额定输入功率：1500W。
</t>
    </r>
    <r>
      <rPr>
        <sz val="11"/>
        <rFont val="SimSun"/>
        <charset val="134"/>
      </rPr>
      <t xml:space="preserve">3、温度：1～99℃范围内设定，步进1℃ ,
</t>
    </r>
    <r>
      <rPr>
        <sz val="11"/>
        <rFont val="SimSun"/>
        <charset val="134"/>
      </rPr>
      <t xml:space="preserve">37～45℃为熏蒸温度，允差为±5℃。
</t>
    </r>
    <r>
      <rPr>
        <sz val="11"/>
        <rFont val="SimSun"/>
        <charset val="134"/>
      </rPr>
      <t xml:space="preserve">4、时间设定：治疗总时间可在1～99min内
</t>
    </r>
    <r>
      <rPr>
        <sz val="11"/>
        <rFont val="SimSun"/>
        <charset val="134"/>
      </rPr>
      <t xml:space="preserve">设定，允差±30s，治疗时间达到设定时间
</t>
    </r>
    <r>
      <rPr>
        <sz val="11"/>
        <rFont val="SimSun"/>
        <charset val="134"/>
      </rPr>
      <t xml:space="preserve">时，有蜂鸣提示音，加热装置自动断电。
</t>
    </r>
    <r>
      <rPr>
        <sz val="11"/>
        <rFont val="SimSun"/>
        <charset val="134"/>
      </rPr>
      <t xml:space="preserve">5、上水方式为自动，最大加液量：5L，允
</t>
    </r>
    <r>
      <rPr>
        <sz val="11"/>
        <rFont val="SimSun"/>
        <charset val="134"/>
      </rPr>
      <t xml:space="preserve">差±10%。
</t>
    </r>
    <r>
      <rPr>
        <sz val="11"/>
        <rFont val="SimSun"/>
        <charset val="134"/>
      </rPr>
      <t xml:space="preserve">6、床体规格（长宽高）：2010mm×720mm×
</t>
    </r>
    <r>
      <rPr>
        <sz val="11"/>
        <rFont val="SimSun"/>
        <charset val="134"/>
      </rPr>
      <t xml:space="preserve"> 1070mm，允差±5%。
</t>
    </r>
    <r>
      <rPr>
        <sz val="11"/>
        <rFont val="SimSun"/>
        <charset val="134"/>
      </rPr>
      <t xml:space="preserve">7、控制台规格（长宽高）：长460mm×370mm
</t>
    </r>
    <r>
      <rPr>
        <sz val="11"/>
        <rFont val="SimSun"/>
        <charset val="134"/>
      </rPr>
      <t xml:space="preserve">×860mm，允差±10%。
</t>
    </r>
    <r>
      <rPr>
        <sz val="11"/>
        <rFont val="SimSun"/>
        <charset val="134"/>
      </rPr>
      <t xml:space="preserve">8、双重温控保护功能。
</t>
    </r>
    <r>
      <rPr>
        <sz val="11"/>
        <rFont val="SimSun"/>
        <charset val="134"/>
      </rPr>
      <t xml:space="preserve">9、熏蒸面积：≥1530mm×340mm，根据人体
</t>
    </r>
    <r>
      <rPr>
        <sz val="11"/>
        <rFont val="SimSun"/>
        <charset val="134"/>
      </rPr>
      <t xml:space="preserve">工程学设计，配备11块熏蒸垫可任意组合。
</t>
    </r>
    <r>
      <rPr>
        <sz val="11"/>
        <rFont val="SimSun"/>
        <charset val="134"/>
      </rPr>
      <t xml:space="preserve"> 10、熏蒸为三区加热区，加热方式为厚膜管
</t>
    </r>
    <r>
      <rPr>
        <sz val="11"/>
        <rFont val="SimSun"/>
        <charset val="134"/>
      </rPr>
      <t xml:space="preserve">状加热器。
</t>
    </r>
    <r>
      <rPr>
        <sz val="11"/>
        <rFont val="SimSun"/>
        <charset val="134"/>
      </rPr>
      <t xml:space="preserve"> 11、中药药液雾化功能：单区雾化量大于
</t>
    </r>
    <r>
      <rPr>
        <sz val="11"/>
        <rFont val="SimSun"/>
        <charset val="134"/>
      </rPr>
      <t xml:space="preserve">40mL/h。
</t>
    </r>
    <r>
      <rPr>
        <sz val="11"/>
        <rFont val="SimSun"/>
        <charset val="134"/>
      </rPr>
      <t xml:space="preserve"> 12、臭氧消毒功能：a.开启臭氧消毒功能,
</t>
    </r>
    <r>
      <rPr>
        <sz val="11"/>
        <rFont val="SimSun"/>
        <charset val="134"/>
      </rPr>
      <t xml:space="preserve">工作10min，臭氧浓度应不低于40mg/m³ ; b.
</t>
    </r>
    <r>
      <rPr>
        <sz val="11"/>
        <rFont val="SimSun"/>
        <charset val="134"/>
      </rPr>
      <t xml:space="preserve">正常工作时臭氧气体外泄露量应不大于
</t>
    </r>
    <r>
      <rPr>
        <sz val="11"/>
        <rFont val="SimSun"/>
        <charset val="134"/>
      </rPr>
      <t xml:space="preserve">0.16mg/m³。
</t>
    </r>
    <r>
      <rPr>
        <sz val="11"/>
        <rFont val="SimSun"/>
        <charset val="134"/>
      </rPr>
      <t xml:space="preserve"> 13、防干烧功能：当药液加热器无液体时，
</t>
    </r>
    <r>
      <rPr>
        <sz val="11"/>
        <rFont val="SimSun"/>
        <charset val="134"/>
      </rPr>
      <t xml:space="preserve">不能加热，并有提示音。
</t>
    </r>
    <r>
      <rPr>
        <sz val="11"/>
        <rFont val="SimSun"/>
        <charset val="134"/>
      </rPr>
      <t xml:space="preserve"> 14、具有独立操作台。
</t>
    </r>
    <r>
      <rPr>
        <sz val="11"/>
        <rFont val="SimSun"/>
        <charset val="134"/>
      </rPr>
      <t xml:space="preserve"> 15、具有自动漏电保护、自动上水、自动水
</t>
    </r>
    <r>
      <rPr>
        <sz val="11"/>
        <rFont val="SimSun"/>
        <charset val="134"/>
      </rPr>
      <t xml:space="preserve">位控制功能。
</t>
    </r>
    <r>
      <rPr>
        <sz val="11"/>
        <rFont val="SimSun"/>
        <charset val="134"/>
      </rPr>
      <t xml:space="preserve"> 16、亚克力材质全身式熏蒸罩。
</t>
    </r>
    <r>
      <rPr>
        <sz val="11"/>
        <rFont val="SimSun"/>
        <charset val="134"/>
      </rPr>
      <t xml:space="preserve"> 17、蒸汽凝水回收床体内干爽。
</t>
    </r>
    <r>
      <rPr>
        <sz val="11"/>
        <rFont val="SimSun"/>
        <charset val="134"/>
      </rPr>
      <t xml:space="preserve"> 18、亚克力床体，耐腐蚀，蒸汽部分采用食
</t>
    </r>
    <r>
      <rPr>
        <sz val="11"/>
        <rFont val="SimSun"/>
        <charset val="134"/>
      </rPr>
      <t xml:space="preserve">品级材料。
</t>
    </r>
    <r>
      <rPr>
        <sz val="11"/>
        <rFont val="SimSun"/>
        <charset val="134"/>
      </rPr>
      <t xml:space="preserve"> 19、具备多重故障自检错误提示功能。</t>
    </r>
  </si>
  <si>
    <r>
      <rPr>
        <sz val="11"/>
        <rFont val="SimSun"/>
        <charset val="134"/>
      </rPr>
      <t xml:space="preserve">OT综
</t>
    </r>
    <r>
      <rPr>
        <sz val="11"/>
        <rFont val="SimSun"/>
        <charset val="134"/>
      </rPr>
      <t xml:space="preserve">合训
</t>
    </r>
    <r>
      <rPr>
        <sz val="11"/>
        <rFont val="SimSun"/>
        <charset val="134"/>
      </rPr>
      <t xml:space="preserve">练工
</t>
    </r>
    <r>
      <rPr>
        <sz val="11"/>
        <rFont val="SimSun"/>
        <charset val="134"/>
      </rPr>
      <t>作台</t>
    </r>
  </si>
  <si>
    <r>
      <rPr>
        <sz val="11"/>
        <rFont val="SimSun"/>
        <charset val="134"/>
      </rPr>
      <t xml:space="preserve">规格(mm)： ≥1930×1065×940
</t>
    </r>
    <r>
      <rPr>
        <sz val="11"/>
        <rFont val="SimSun"/>
        <charset val="134"/>
      </rPr>
      <t xml:space="preserve">左右操作面板： ≥500×390（长×宽）mm
</t>
    </r>
    <r>
      <rPr>
        <sz val="11"/>
        <rFont val="SimSun"/>
        <charset val="134"/>
      </rPr>
      <t xml:space="preserve">后操作面板： ≥980×390（长×宽）mm
</t>
    </r>
    <r>
      <rPr>
        <sz val="11"/>
        <rFont val="SimSun"/>
        <charset val="134"/>
      </rPr>
      <t xml:space="preserve">操作面板调节范围：0～350mm
</t>
    </r>
    <r>
      <rPr>
        <sz val="11"/>
        <rFont val="SimSun"/>
        <charset val="134"/>
      </rPr>
      <t xml:space="preserve">组件：上肢协调功能训练器（手指）、分指
</t>
    </r>
    <r>
      <rPr>
        <sz val="11"/>
        <rFont val="SimSun"/>
        <charset val="134"/>
      </rPr>
      <t xml:space="preserve">板、分指板（弧形）、铁棍插板、木插板、
</t>
    </r>
    <r>
      <rPr>
        <sz val="11"/>
        <rFont val="SimSun"/>
        <charset val="134"/>
      </rPr>
      <t xml:space="preserve">套圈（立式）、几何图形插板、认知图形插
</t>
    </r>
    <r>
      <rPr>
        <sz val="11"/>
        <rFont val="SimSun"/>
        <charset val="134"/>
      </rPr>
      <t xml:space="preserve">板、模拟作业工具、上螺丝、上螺母、磁性
</t>
    </r>
    <r>
      <rPr>
        <sz val="11"/>
        <rFont val="SimSun"/>
        <charset val="134"/>
      </rPr>
      <t>钮</t>
    </r>
  </si>
  <si>
    <r>
      <rPr>
        <sz val="11"/>
        <rFont val="SimSun"/>
        <charset val="134"/>
      </rPr>
      <t xml:space="preserve">智能
</t>
    </r>
    <r>
      <rPr>
        <sz val="11"/>
        <rFont val="SimSun"/>
        <charset val="134"/>
      </rPr>
      <t xml:space="preserve">艾蒸
</t>
    </r>
    <r>
      <rPr>
        <sz val="11"/>
        <rFont val="SimSun"/>
        <charset val="134"/>
      </rPr>
      <t xml:space="preserve">灸慰
</t>
    </r>
    <r>
      <rPr>
        <sz val="11"/>
        <rFont val="SimSun"/>
        <charset val="134"/>
      </rPr>
      <t>仪</t>
    </r>
  </si>
  <si>
    <r>
      <rPr>
        <sz val="11"/>
        <rFont val="SimSun"/>
        <charset val="134"/>
      </rPr>
      <t xml:space="preserve">1、电源：AC220V，频率50Hz；
</t>
    </r>
    <r>
      <rPr>
        <sz val="11"/>
        <rFont val="SimSun"/>
        <charset val="134"/>
      </rPr>
      <t xml:space="preserve">2、额定输入功率：260VA，允差±10VA ；
</t>
    </r>
    <r>
      <rPr>
        <sz val="11"/>
        <rFont val="SimSun"/>
        <charset val="134"/>
      </rPr>
      <t xml:space="preserve">3、工作温度（指内部加热板底部温度）：
</t>
    </r>
    <r>
      <rPr>
        <sz val="11"/>
        <rFont val="SimSun"/>
        <charset val="134"/>
      </rPr>
      <t xml:space="preserve">100℃~175℃ , 连续可调，允差： ±10℃;
</t>
    </r>
    <r>
      <rPr>
        <sz val="11"/>
        <rFont val="SimSun"/>
        <charset val="134"/>
      </rPr>
      <t xml:space="preserve">4、红光波长：700nm±10nm；
</t>
    </r>
    <r>
      <rPr>
        <sz val="11"/>
        <rFont val="SimSun"/>
        <charset val="134"/>
      </rPr>
      <t xml:space="preserve">5、红外线波长：945nm±10nm；
</t>
    </r>
    <r>
      <rPr>
        <sz val="11"/>
        <rFont val="SimSun"/>
        <charset val="134"/>
      </rPr>
      <t xml:space="preserve">6、光闪档位：1～3档可调；
</t>
    </r>
    <r>
      <rPr>
        <sz val="11"/>
        <rFont val="SimSun"/>
        <charset val="134"/>
      </rPr>
      <t xml:space="preserve">7、工作时间：10～60min,级差1min,连续可
</t>
    </r>
    <r>
      <rPr>
        <sz val="11"/>
        <rFont val="SimSun"/>
        <charset val="134"/>
      </rPr>
      <t xml:space="preserve">调，允差±10s；
</t>
    </r>
    <r>
      <rPr>
        <sz val="11"/>
        <rFont val="SimSun"/>
        <charset val="134"/>
      </rPr>
      <t xml:space="preserve">8、光闪频率：分8档可调，On(常开)、5Hz、
</t>
    </r>
    <r>
      <rPr>
        <sz val="11"/>
        <rFont val="SimSun"/>
        <charset val="134"/>
      </rPr>
      <t xml:space="preserve">10Hz、20Hz、28Hz、40Hz、50Hz、60Hz，允
</t>
    </r>
    <r>
      <rPr>
        <sz val="11"/>
        <rFont val="SimSun"/>
        <charset val="134"/>
      </rPr>
      <t xml:space="preserve">差±3Hz；
</t>
    </r>
    <r>
      <rPr>
        <sz val="11"/>
        <rFont val="SimSun"/>
        <charset val="134"/>
      </rPr>
      <t xml:space="preserve">9、外观尺寸：长：420mm，宽：560mm，高：
</t>
    </r>
    <r>
      <rPr>
        <sz val="11"/>
        <rFont val="SimSun"/>
        <charset val="134"/>
      </rPr>
      <t>900mm，允差±20mm；</t>
    </r>
  </si>
  <si>
    <r>
      <rPr>
        <sz val="11"/>
        <rFont val="SimSun"/>
        <charset val="134"/>
      </rPr>
      <t xml:space="preserve">床上
</t>
    </r>
    <r>
      <rPr>
        <sz val="11"/>
        <rFont val="SimSun"/>
        <charset val="134"/>
      </rPr>
      <t xml:space="preserve">翻身
</t>
    </r>
    <r>
      <rPr>
        <sz val="11"/>
        <rFont val="SimSun"/>
        <charset val="134"/>
      </rPr>
      <t>器</t>
    </r>
  </si>
  <si>
    <r>
      <rPr>
        <sz val="11"/>
        <rFont val="SimSun"/>
        <charset val="134"/>
      </rPr>
      <t xml:space="preserve">多功能翻身器尺寸≥40CM×45CM
</t>
    </r>
    <r>
      <rPr>
        <sz val="11"/>
        <rFont val="SimSun"/>
        <charset val="134"/>
      </rPr>
      <t xml:space="preserve">产品材质:皮革、高密度海绵
</t>
    </r>
    <r>
      <rPr>
        <sz val="11"/>
        <rFont val="SimSun"/>
        <charset val="134"/>
      </rPr>
      <t xml:space="preserve">适用范围:助力翻身，以及让患者维持体位
</t>
    </r>
    <r>
      <rPr>
        <sz val="11"/>
        <rFont val="SimSun"/>
        <charset val="134"/>
      </rPr>
      <t xml:space="preserve">也可用在轮椅上帮助患者卸力
</t>
    </r>
    <r>
      <rPr>
        <sz val="11"/>
        <rFont val="SimSun"/>
        <charset val="134"/>
      </rPr>
      <t xml:space="preserve">使用方法:将产品置于使用者膝部，护理人
</t>
    </r>
    <r>
      <rPr>
        <sz val="11"/>
        <rFont val="SimSun"/>
        <charset val="134"/>
      </rPr>
      <t>员将其侧翻，或正躺便可。</t>
    </r>
  </si>
  <si>
    <r>
      <rPr>
        <sz val="11"/>
        <rFont val="SimSun"/>
        <charset val="134"/>
      </rPr>
      <t>个</t>
    </r>
  </si>
  <si>
    <r>
      <rPr>
        <sz val="11"/>
        <rFont val="SimSun"/>
        <charset val="134"/>
      </rPr>
      <t xml:space="preserve">床上
</t>
    </r>
    <r>
      <rPr>
        <sz val="11"/>
        <rFont val="SimSun"/>
        <charset val="134"/>
      </rPr>
      <t>靠背</t>
    </r>
  </si>
  <si>
    <r>
      <rPr>
        <sz val="11"/>
        <rFont val="SimSun"/>
        <charset val="134"/>
      </rPr>
      <t xml:space="preserve">（1）主架材质：优质钢管，表面喷塑处理，
</t>
    </r>
    <r>
      <rPr>
        <sz val="11"/>
        <rFont val="SimSun"/>
        <charset val="134"/>
      </rPr>
      <t xml:space="preserve">可折叠，倚靠角度可调
</t>
    </r>
    <r>
      <rPr>
        <sz val="11"/>
        <rFont val="SimSun"/>
        <charset val="134"/>
      </rPr>
      <t xml:space="preserve">（2）靠背材质：材质牛津布，配有靠背垫，
</t>
    </r>
    <r>
      <rPr>
        <sz val="11"/>
        <rFont val="SimSun"/>
        <charset val="134"/>
      </rPr>
      <t xml:space="preserve">内装优质海绵，做工细致，无脱线。
</t>
    </r>
    <r>
      <rPr>
        <sz val="11"/>
        <rFont val="SimSun"/>
        <charset val="134"/>
      </rPr>
      <t xml:space="preserve">（3）产品规格：总长67cm.总宽59cm.允差
</t>
    </r>
    <r>
      <rPr>
        <sz val="11"/>
        <rFont val="SimSun"/>
        <charset val="134"/>
      </rPr>
      <t xml:space="preserve">± 10cm。靠背可调角度（具地面距离）
</t>
    </r>
    <r>
      <rPr>
        <sz val="11"/>
        <rFont val="SimSun"/>
        <charset val="134"/>
      </rPr>
      <t xml:space="preserve">30-63cm.承重力： ≥100KG
</t>
    </r>
    <r>
      <rPr>
        <sz val="11"/>
        <rFont val="SimSun"/>
        <charset val="134"/>
      </rPr>
      <t xml:space="preserve">便于卧床者坐位支撑、阅读、进餐等。预防
</t>
    </r>
    <r>
      <rPr>
        <sz val="11"/>
        <rFont val="SimSun"/>
        <charset val="134"/>
      </rPr>
      <t>压疮，缓解上身压力。</t>
    </r>
  </si>
  <si>
    <r>
      <rPr>
        <sz val="11"/>
        <rFont val="SimSun"/>
        <charset val="134"/>
      </rPr>
      <t xml:space="preserve">流食
</t>
    </r>
    <r>
      <rPr>
        <sz val="11"/>
        <rFont val="SimSun"/>
        <charset val="134"/>
      </rPr>
      <t xml:space="preserve">吸管
</t>
    </r>
    <r>
      <rPr>
        <sz val="11"/>
        <rFont val="SimSun"/>
        <charset val="134"/>
      </rPr>
      <t>杯</t>
    </r>
  </si>
  <si>
    <r>
      <rPr>
        <sz val="11"/>
        <rFont val="SimSun"/>
        <charset val="134"/>
      </rPr>
      <t xml:space="preserve">容量：350ml
</t>
    </r>
    <r>
      <rPr>
        <sz val="11"/>
        <rFont val="SimSun"/>
        <charset val="134"/>
      </rPr>
      <t>材质：PP(聚丙烯)</t>
    </r>
  </si>
  <si>
    <r>
      <rPr>
        <sz val="11"/>
        <rFont val="SimSun"/>
        <charset val="134"/>
      </rPr>
      <t xml:space="preserve">洗浴
</t>
    </r>
    <r>
      <rPr>
        <sz val="11"/>
        <rFont val="SimSun"/>
        <charset val="134"/>
      </rPr>
      <t>床</t>
    </r>
  </si>
  <si>
    <r>
      <rPr>
        <sz val="11"/>
        <rFont val="SimSun"/>
        <charset val="134"/>
      </rPr>
      <t xml:space="preserve">1、床体尺寸： ≥1950*800*600MM
</t>
    </r>
    <r>
      <rPr>
        <sz val="11"/>
        <rFont val="SimSun"/>
        <charset val="134"/>
      </rPr>
      <t xml:space="preserve">2、材质：不锈钢材质
</t>
    </r>
    <r>
      <rPr>
        <sz val="11"/>
        <rFont val="SimSun"/>
        <charset val="134"/>
      </rPr>
      <t xml:space="preserve">3、护栏：方便沐浴者从睡床到沐浴床直接
</t>
    </r>
    <r>
      <rPr>
        <sz val="11"/>
        <rFont val="SimSun"/>
        <charset val="134"/>
      </rPr>
      <t xml:space="preserve">转移
</t>
    </r>
    <r>
      <rPr>
        <sz val="11"/>
        <rFont val="SimSun"/>
        <charset val="134"/>
      </rPr>
      <t xml:space="preserve">4、靠背调节角度0~30 ° , 承重： ≥175KG
</t>
    </r>
    <r>
      <rPr>
        <sz val="11"/>
        <rFont val="SimSun"/>
        <charset val="134"/>
      </rPr>
      <t xml:space="preserve">5、浴槽：采用高韧性环保皮划艇料制成，
</t>
    </r>
    <r>
      <rPr>
        <sz val="11"/>
        <rFont val="SimSun"/>
        <charset val="134"/>
      </rPr>
      <t xml:space="preserve">材料通过REACH、ROSH、EN71等标准；柔软
</t>
    </r>
    <r>
      <rPr>
        <sz val="11"/>
        <rFont val="SimSun"/>
        <charset val="134"/>
      </rPr>
      <t xml:space="preserve">舒适，耐高温 /严寒（+80 °-10 ° ) , 不易
</t>
    </r>
    <r>
      <rPr>
        <sz val="11"/>
        <rFont val="SimSun"/>
        <charset val="134"/>
      </rPr>
      <t xml:space="preserve">变型，不易老化；
</t>
    </r>
    <r>
      <rPr>
        <sz val="11"/>
        <rFont val="SimSun"/>
        <charset val="134"/>
      </rPr>
      <t>6、配件：三角软枕一个</t>
    </r>
  </si>
  <si>
    <r>
      <rPr>
        <sz val="11"/>
        <rFont val="SimSun"/>
        <charset val="134"/>
      </rPr>
      <t>张</t>
    </r>
  </si>
  <si>
    <r>
      <rPr>
        <sz val="11"/>
        <rFont val="SimSun"/>
        <charset val="134"/>
      </rPr>
      <t xml:space="preserve">步入
</t>
    </r>
    <r>
      <rPr>
        <sz val="11"/>
        <rFont val="SimSun"/>
        <charset val="134"/>
      </rPr>
      <t xml:space="preserve">式浴
</t>
    </r>
    <r>
      <rPr>
        <sz val="11"/>
        <rFont val="SimSun"/>
        <charset val="134"/>
      </rPr>
      <t xml:space="preserve">缸（入
</t>
    </r>
    <r>
      <rPr>
        <sz val="11"/>
        <rFont val="SimSun"/>
        <charset val="134"/>
      </rPr>
      <t>门型）</t>
    </r>
  </si>
  <si>
    <r>
      <rPr>
        <sz val="11"/>
        <rFont val="SimSun"/>
        <charset val="134"/>
      </rPr>
      <t xml:space="preserve">产品尺寸： ≥1300*680*900MM
</t>
    </r>
    <r>
      <rPr>
        <sz val="11"/>
        <rFont val="SimSun"/>
        <charset val="134"/>
      </rPr>
      <t xml:space="preserve">1.开门方式可选
</t>
    </r>
    <r>
      <rPr>
        <sz val="11"/>
        <rFont val="SimSun"/>
        <charset val="134"/>
      </rPr>
      <t xml:space="preserve">2.产品经久耐用
</t>
    </r>
    <r>
      <rPr>
        <sz val="11"/>
        <rFont val="SimSun"/>
        <charset val="134"/>
      </rPr>
      <t>3.浴缸门采用加厚钢化玻璃，密闭性强</t>
    </r>
  </si>
  <si>
    <r>
      <rPr>
        <sz val="11"/>
        <rFont val="SimSun"/>
        <charset val="134"/>
      </rPr>
      <t xml:space="preserve">坐便
</t>
    </r>
    <r>
      <rPr>
        <sz val="11"/>
        <rFont val="SimSun"/>
        <charset val="134"/>
      </rPr>
      <t xml:space="preserve">沐浴
</t>
    </r>
    <r>
      <rPr>
        <sz val="11"/>
        <rFont val="SimSun"/>
        <charset val="134"/>
      </rPr>
      <t xml:space="preserve">两用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</si>
  <si>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1、主架：采用轻质铝合金为主要材料，美
</t>
    </r>
    <r>
      <rPr>
        <sz val="11"/>
        <rFont val="SimSun"/>
        <charset val="134"/>
      </rPr>
      <t xml:space="preserve">观耐用，安全可靠。
</t>
    </r>
    <r>
      <rPr>
        <sz val="11"/>
        <rFont val="SimSun"/>
        <charset val="134"/>
      </rPr>
      <t xml:space="preserve">2、座板/扶手：采用PU软质座板，座感舒适，
</t>
    </r>
    <r>
      <rPr>
        <sz val="11"/>
        <rFont val="SimSun"/>
        <charset val="134"/>
      </rPr>
      <t xml:space="preserve">防菌，易清浩。
</t>
    </r>
    <r>
      <rPr>
        <sz val="11"/>
        <rFont val="SimSun"/>
        <charset val="134"/>
      </rPr>
      <t xml:space="preserve">3、椅脚：≥4寸带刹前后轮，方便移动，稳
</t>
    </r>
    <r>
      <rPr>
        <sz val="11"/>
        <rFont val="SimSun"/>
        <charset val="134"/>
      </rPr>
      <t xml:space="preserve">定性强。
</t>
    </r>
    <r>
      <rPr>
        <sz val="11"/>
        <rFont val="SimSun"/>
        <charset val="134"/>
      </rPr>
      <t xml:space="preserve">4、脚踏：采用轻质铝合金为主要材料，管
</t>
    </r>
    <r>
      <rPr>
        <sz val="11"/>
        <rFont val="SimSun"/>
        <charset val="134"/>
      </rPr>
      <t xml:space="preserve">直经≥22mm，厚度≥1.2mm，可收折，使用
</t>
    </r>
    <r>
      <rPr>
        <sz val="11"/>
        <rFont val="SimSun"/>
        <charset val="134"/>
      </rPr>
      <t xml:space="preserve">方便，稳定性佳。
</t>
    </r>
    <r>
      <rPr>
        <sz val="11"/>
        <rFont val="SimSun"/>
        <charset val="134"/>
      </rPr>
      <t xml:space="preserve">5、座便器：马桶带桶盖，容量大，采用超
</t>
    </r>
    <r>
      <rPr>
        <sz val="11"/>
        <rFont val="SimSun"/>
        <charset val="134"/>
      </rPr>
      <t xml:space="preserve">大深度设计防溅出效果好，拆装方便，易清
</t>
    </r>
    <r>
      <rPr>
        <sz val="11"/>
        <rFont val="SimSun"/>
        <charset val="134"/>
      </rPr>
      <t xml:space="preserve">洁。
</t>
    </r>
    <r>
      <rPr>
        <sz val="11"/>
        <rFont val="SimSun"/>
        <charset val="134"/>
      </rPr>
      <t xml:space="preserve">6、规格mm：约总高：900-920；总长：840-860；
</t>
    </r>
    <r>
      <rPr>
        <sz val="11"/>
        <rFont val="SimSun"/>
        <charset val="134"/>
      </rPr>
      <t xml:space="preserve">总宽：540-560；座高：470-490；座宽：
</t>
    </r>
    <r>
      <rPr>
        <sz val="11"/>
        <rFont val="SimSun"/>
        <charset val="134"/>
      </rPr>
      <t xml:space="preserve">450-470；座深：410-430；靠背高度：
</t>
    </r>
    <r>
      <rPr>
        <sz val="11"/>
        <rFont val="SimSun"/>
        <charset val="134"/>
      </rPr>
      <t xml:space="preserve">360-380；前后轮直径：90-110；最大静载
</t>
    </r>
    <r>
      <rPr>
        <sz val="11"/>
        <rFont val="SimSun"/>
        <charset val="134"/>
      </rPr>
      <t>荷： ≥100kg。</t>
    </r>
  </si>
  <si>
    <r>
      <rPr>
        <sz val="11"/>
        <rFont val="SimSun"/>
        <charset val="134"/>
      </rPr>
      <t xml:space="preserve">上下
</t>
    </r>
    <r>
      <rPr>
        <sz val="11"/>
        <rFont val="SimSun"/>
        <charset val="134"/>
      </rPr>
      <t xml:space="preserve">肢主
</t>
    </r>
    <r>
      <rPr>
        <sz val="11"/>
        <rFont val="SimSun"/>
        <charset val="134"/>
      </rPr>
      <t xml:space="preserve">动训
</t>
    </r>
    <r>
      <rPr>
        <sz val="11"/>
        <rFont val="SimSun"/>
        <charset val="134"/>
      </rPr>
      <t>练器</t>
    </r>
  </si>
  <si>
    <r>
      <rPr>
        <sz val="11"/>
        <rFont val="SimSun"/>
        <charset val="134"/>
      </rPr>
      <t xml:space="preserve">产品尺寸： ≥140×50×120cm
</t>
    </r>
    <r>
      <rPr>
        <sz val="11"/>
        <rFont val="SimSun"/>
        <charset val="134"/>
      </rPr>
      <t xml:space="preserve">加厚底座，磁控阻力调节，静音磁控飞轮。
</t>
    </r>
    <r>
      <rPr>
        <sz val="11"/>
        <rFont val="SimSun"/>
        <charset val="134"/>
      </rPr>
      <t xml:space="preserve">适用于下肢关节活动、肌力及协调功能的训
</t>
    </r>
    <r>
      <rPr>
        <sz val="11"/>
        <rFont val="SimSun"/>
        <charset val="134"/>
      </rPr>
      <t>练。</t>
    </r>
  </si>
  <si>
    <r>
      <rPr>
        <sz val="11"/>
        <rFont val="SimSun"/>
        <charset val="134"/>
      </rPr>
      <t xml:space="preserve">电动
</t>
    </r>
    <r>
      <rPr>
        <sz val="11"/>
        <rFont val="SimSun"/>
        <charset val="134"/>
      </rPr>
      <t xml:space="preserve">移位
</t>
    </r>
    <r>
      <rPr>
        <sz val="11"/>
        <rFont val="SimSun"/>
        <charset val="134"/>
      </rPr>
      <t xml:space="preserve">机（医
</t>
    </r>
    <r>
      <rPr>
        <sz val="11"/>
        <rFont val="SimSun"/>
        <charset val="134"/>
      </rPr>
      <t xml:space="preserve">用转
</t>
    </r>
    <r>
      <rPr>
        <sz val="11"/>
        <rFont val="SimSun"/>
        <charset val="134"/>
      </rPr>
      <t>运车）</t>
    </r>
  </si>
  <si>
    <r>
      <rPr>
        <sz val="11"/>
        <rFont val="SimSun"/>
        <charset val="134"/>
      </rPr>
      <t xml:space="preserve">1、额定电源:AC220V/50Hz
</t>
    </r>
    <r>
      <rPr>
        <sz val="11"/>
        <rFont val="SimSun"/>
        <charset val="134"/>
      </rPr>
      <t xml:space="preserve">2、额定功率: ≤120VA
</t>
    </r>
    <r>
      <rPr>
        <sz val="11"/>
        <rFont val="SimSun"/>
        <charset val="134"/>
      </rPr>
      <t xml:space="preserve">3、外形尺寸(长X宽x高)(偏差±20mm)
</t>
    </r>
    <r>
      <rPr>
        <sz val="11"/>
        <rFont val="SimSun"/>
        <charset val="134"/>
      </rPr>
      <t xml:space="preserve">1100mm×55-1060mm×1200-1950mm。
</t>
    </r>
    <r>
      <rPr>
        <sz val="11"/>
        <rFont val="SimSun"/>
        <charset val="134"/>
      </rPr>
      <t xml:space="preserve">4、安全载荷:≥200kg。
</t>
    </r>
    <r>
      <rPr>
        <sz val="11"/>
        <rFont val="SimSun"/>
        <charset val="134"/>
      </rPr>
      <t xml:space="preserve">5、两组电机推动，臂力升降一组，升降行
</t>
    </r>
    <r>
      <rPr>
        <sz val="11"/>
        <rFont val="SimSun"/>
        <charset val="134"/>
      </rPr>
      <t xml:space="preserve">程为1040-1950mm；腿部开合一组，开合尺
</t>
    </r>
    <r>
      <rPr>
        <sz val="11"/>
        <rFont val="SimSun"/>
        <charset val="134"/>
      </rPr>
      <t xml:space="preserve">寸为550-1060mm。配：控制盒、遥控手柄，
</t>
    </r>
    <r>
      <rPr>
        <sz val="11"/>
        <rFont val="SimSun"/>
        <charset val="134"/>
      </rPr>
      <t xml:space="preserve">360度旋转吊臂，应急装置（蓄电型），后
</t>
    </r>
    <r>
      <rPr>
        <sz val="11"/>
        <rFont val="SimSun"/>
        <charset val="134"/>
      </rPr>
      <t xml:space="preserve">轮刹车装置，配备急停装置.
</t>
    </r>
    <r>
      <rPr>
        <sz val="11"/>
        <rFont val="SimSun"/>
        <charset val="134"/>
      </rPr>
      <t xml:space="preserve">6、吊拖式升降，电动升降控制功能由手制
</t>
    </r>
    <r>
      <rPr>
        <sz val="11"/>
        <rFont val="SimSun"/>
        <charset val="134"/>
      </rPr>
      <t xml:space="preserve">控制。可从地面提升病人到床上；底盘脚可
</t>
    </r>
    <r>
      <rPr>
        <sz val="11"/>
        <rFont val="SimSun"/>
        <charset val="134"/>
      </rPr>
      <t xml:space="preserve">打开，更靠近病人；后轮带有制动器可刹车
</t>
    </r>
    <r>
      <rPr>
        <sz val="11"/>
        <rFont val="SimSun"/>
        <charset val="134"/>
      </rPr>
      <t xml:space="preserve">功能，防止吊起病人时，移位机移动而造成
</t>
    </r>
    <r>
      <rPr>
        <sz val="11"/>
        <rFont val="SimSun"/>
        <charset val="134"/>
      </rPr>
      <t xml:space="preserve">护理人员或病人无故受伤。
</t>
    </r>
    <r>
      <rPr>
        <sz val="11"/>
        <rFont val="SimSun"/>
        <charset val="134"/>
      </rPr>
      <t xml:space="preserve">7、吊环可做360 °旋转，可轻松将病人从一
</t>
    </r>
    <r>
      <rPr>
        <sz val="11"/>
        <rFont val="SimSun"/>
        <charset val="134"/>
      </rPr>
      <t>个地方移动到另一个地方。</t>
    </r>
  </si>
  <si>
    <r>
      <rPr>
        <sz val="11"/>
        <rFont val="SimSun"/>
        <charset val="134"/>
      </rPr>
      <t xml:space="preserve">电动
</t>
    </r>
    <r>
      <rPr>
        <sz val="11"/>
        <rFont val="SimSun"/>
        <charset val="134"/>
      </rPr>
      <t xml:space="preserve">移位
</t>
    </r>
    <r>
      <rPr>
        <sz val="11"/>
        <rFont val="SimSun"/>
        <charset val="134"/>
      </rPr>
      <t>机</t>
    </r>
  </si>
  <si>
    <r>
      <rPr>
        <sz val="11"/>
        <rFont val="SimSun"/>
        <charset val="134"/>
      </rPr>
      <t xml:space="preserve">总高 88～119cm
</t>
    </r>
    <r>
      <rPr>
        <sz val="11"/>
        <rFont val="SimSun"/>
        <charset val="134"/>
      </rPr>
      <t xml:space="preserve">座位离地面高度 44～69cm
</t>
    </r>
    <r>
      <rPr>
        <sz val="11"/>
        <rFont val="SimSun"/>
        <charset val="134"/>
      </rPr>
      <t xml:space="preserve">扶手高度 70～95cm
</t>
    </r>
    <r>
      <rPr>
        <sz val="11"/>
        <rFont val="SimSun"/>
        <charset val="134"/>
      </rPr>
      <t xml:space="preserve">车架材质   A3钢管
</t>
    </r>
    <r>
      <rPr>
        <sz val="11"/>
        <rFont val="SimSun"/>
        <charset val="134"/>
      </rPr>
      <t xml:space="preserve">工作压力 2000N
</t>
    </r>
    <r>
      <rPr>
        <sz val="11"/>
        <rFont val="SimSun"/>
        <charset val="134"/>
      </rPr>
      <t xml:space="preserve">电池 锂电池24V/4AH
</t>
    </r>
    <r>
      <rPr>
        <sz val="11"/>
        <rFont val="SimSun"/>
        <charset val="134"/>
      </rPr>
      <t>承重量 136kg</t>
    </r>
  </si>
  <si>
    <r>
      <rPr>
        <sz val="11"/>
        <rFont val="SimSun"/>
        <charset val="134"/>
      </rPr>
      <t xml:space="preserve">单湾
</t>
    </r>
    <r>
      <rPr>
        <sz val="11"/>
        <rFont val="SimSun"/>
        <charset val="134"/>
      </rPr>
      <t xml:space="preserve">助行
</t>
    </r>
    <r>
      <rPr>
        <sz val="11"/>
        <rFont val="SimSun"/>
        <charset val="134"/>
      </rPr>
      <t>器</t>
    </r>
  </si>
  <si>
    <r>
      <rPr>
        <sz val="11"/>
        <rFont val="SimSun"/>
        <charset val="134"/>
      </rPr>
      <t xml:space="preserve">外形尺寸：（长宽高）cm: ≥59×51×80-90
</t>
    </r>
    <r>
      <rPr>
        <sz val="11"/>
        <rFont val="SimSun"/>
        <charset val="134"/>
      </rPr>
      <t xml:space="preserve">框架材质：铝合金
</t>
    </r>
    <r>
      <rPr>
        <sz val="11"/>
        <rFont val="SimSun"/>
        <charset val="134"/>
      </rPr>
      <t xml:space="preserve">脚管性能：高度可调，脚垫材质为耐磨、有
</t>
    </r>
    <r>
      <rPr>
        <sz val="11"/>
        <rFont val="SimSun"/>
        <charset val="134"/>
      </rPr>
      <t xml:space="preserve">弹性、表面摩擦系数较高的防滑橡胶材料，
</t>
    </r>
    <r>
      <rPr>
        <sz val="11"/>
        <rFont val="SimSun"/>
        <charset val="134"/>
      </rPr>
      <t xml:space="preserve">着地性能好，稳定性佳。
</t>
    </r>
    <r>
      <rPr>
        <sz val="11"/>
        <rFont val="SimSun"/>
        <charset val="134"/>
      </rPr>
      <t xml:space="preserve">前轮材质：采用优质橡胶材质，防滑耐磨。
</t>
    </r>
    <r>
      <rPr>
        <sz val="11"/>
        <rFont val="SimSun"/>
        <charset val="134"/>
      </rPr>
      <t xml:space="preserve">轮毂采用工程聚丙材质，结实耐用。
</t>
    </r>
    <r>
      <rPr>
        <sz val="11"/>
        <rFont val="SimSun"/>
        <charset val="134"/>
      </rPr>
      <t xml:space="preserve">把手功能：高度可调，配发泡手把，防滑、
</t>
    </r>
    <r>
      <rPr>
        <sz val="11"/>
        <rFont val="SimSun"/>
        <charset val="134"/>
      </rPr>
      <t xml:space="preserve">舒适；8档调节。
</t>
    </r>
    <r>
      <rPr>
        <sz val="11"/>
        <rFont val="SimSun"/>
        <charset val="134"/>
      </rPr>
      <t>最大承载量： ≥110kg</t>
    </r>
  </si>
  <si>
    <r>
      <rPr>
        <sz val="11"/>
        <rFont val="SimSun"/>
        <charset val="134"/>
      </rPr>
      <t xml:space="preserve">老人
</t>
    </r>
    <r>
      <rPr>
        <sz val="11"/>
        <rFont val="SimSun"/>
        <charset val="134"/>
      </rPr>
      <t xml:space="preserve">穿戴
</t>
    </r>
    <r>
      <rPr>
        <sz val="11"/>
        <rFont val="SimSun"/>
        <charset val="134"/>
      </rPr>
      <t xml:space="preserve">式大
</t>
    </r>
    <r>
      <rPr>
        <sz val="11"/>
        <rFont val="SimSun"/>
        <charset val="134"/>
      </rPr>
      <t xml:space="preserve">小便
</t>
    </r>
    <r>
      <rPr>
        <sz val="11"/>
        <rFont val="SimSun"/>
        <charset val="134"/>
      </rPr>
      <t xml:space="preserve">护理
</t>
    </r>
    <r>
      <rPr>
        <sz val="11"/>
        <rFont val="SimSun"/>
        <charset val="134"/>
      </rPr>
      <t xml:space="preserve">机器
</t>
    </r>
    <r>
      <rPr>
        <sz val="11"/>
        <rFont val="SimSun"/>
        <charset val="134"/>
      </rPr>
      <t>人</t>
    </r>
  </si>
  <si>
    <r>
      <rPr>
        <sz val="11"/>
        <rFont val="SimSun"/>
        <charset val="134"/>
      </rPr>
      <t xml:space="preserve">1.智能感应全自动处理、无人看护
</t>
    </r>
    <r>
      <rPr>
        <sz val="11"/>
        <rFont val="SimSun"/>
        <charset val="134"/>
      </rPr>
      <t xml:space="preserve">2.舒适的睡眠体验、低噪音运行
</t>
    </r>
    <r>
      <rPr>
        <sz val="11"/>
        <rFont val="SimSun"/>
        <charset val="134"/>
      </rPr>
      <t xml:space="preserve">3.智能微电脑控制全自动充气式包裤舒适、
</t>
    </r>
    <r>
      <rPr>
        <sz val="11"/>
        <rFont val="SimSun"/>
        <charset val="134"/>
      </rPr>
      <t>包裹好、微按摩</t>
    </r>
  </si>
  <si>
    <r>
      <rPr>
        <sz val="11"/>
        <rFont val="SimSun"/>
        <charset val="134"/>
      </rPr>
      <t>轮椅</t>
    </r>
  </si>
  <si>
    <r>
      <rPr>
        <sz val="11"/>
        <rFont val="SimSun"/>
        <charset val="134"/>
      </rPr>
      <t xml:space="preserve">尺寸： ≥20寸
</t>
    </r>
    <r>
      <rPr>
        <sz val="11"/>
        <rFont val="SimSun"/>
        <charset val="134"/>
      </rPr>
      <t xml:space="preserve">铝合金轻便，不生锈，后背可以折叠，外观
</t>
    </r>
    <r>
      <rPr>
        <sz val="11"/>
        <rFont val="SimSun"/>
        <charset val="134"/>
      </rPr>
      <t xml:space="preserve">美观，四刹车，安全带，实心胎不可以更换
</t>
    </r>
    <r>
      <rPr>
        <sz val="11"/>
        <rFont val="SimSun"/>
        <charset val="134"/>
      </rPr>
      <t>轮胎</t>
    </r>
  </si>
  <si>
    <r>
      <rPr>
        <sz val="11"/>
        <rFont val="SimSun"/>
        <charset val="134"/>
      </rPr>
      <t xml:space="preserve">股四
</t>
    </r>
    <r>
      <rPr>
        <sz val="11"/>
        <rFont val="SimSun"/>
        <charset val="134"/>
      </rPr>
      <t xml:space="preserve">头肌
</t>
    </r>
    <r>
      <rPr>
        <sz val="11"/>
        <rFont val="SimSun"/>
        <charset val="134"/>
      </rPr>
      <t xml:space="preserve">训练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</si>
  <si>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外形尺寸（长×宽×高）：≥112㎝× 113㎝
</t>
    </r>
    <r>
      <rPr>
        <sz val="11"/>
        <rFont val="SimSun"/>
        <charset val="134"/>
      </rPr>
      <t xml:space="preserve">× 120㎝
</t>
    </r>
    <r>
      <rPr>
        <sz val="11"/>
        <rFont val="SimSun"/>
        <charset val="134"/>
      </rPr>
      <t xml:space="preserve">升降支架可调距离：0～20cm
</t>
    </r>
    <r>
      <rPr>
        <sz val="11"/>
        <rFont val="SimSun"/>
        <charset val="134"/>
      </rPr>
      <t xml:space="preserve">小腿垫可调距离：0～47㎝
</t>
    </r>
    <r>
      <rPr>
        <sz val="11"/>
        <rFont val="SimSun"/>
        <charset val="134"/>
      </rPr>
      <t xml:space="preserve">助力手柄可调距离：0～35㎝
</t>
    </r>
    <r>
      <rPr>
        <sz val="11"/>
        <rFont val="SimSun"/>
        <charset val="134"/>
      </rPr>
      <t xml:space="preserve">小腿支架摆动角度：120 °
</t>
    </r>
    <r>
      <rPr>
        <sz val="11"/>
        <rFont val="SimSun"/>
        <charset val="134"/>
      </rPr>
      <t xml:space="preserve">哑铃片质量及数量：每块1.5kg，共6块
</t>
    </r>
    <r>
      <rPr>
        <sz val="11"/>
        <rFont val="SimSun"/>
        <charset val="134"/>
      </rPr>
      <t xml:space="preserve">座垫最大额定承载： ≥2000N
</t>
    </r>
    <r>
      <rPr>
        <sz val="11"/>
        <rFont val="SimSun"/>
        <charset val="134"/>
      </rPr>
      <t xml:space="preserve">靠背最大额定承载： ≥750
</t>
    </r>
    <r>
      <rPr>
        <sz val="11"/>
        <rFont val="SimSun"/>
        <charset val="134"/>
      </rPr>
      <t xml:space="preserve">主要采用钢材，表面喷塑钢架，海绵，皮革
</t>
    </r>
    <r>
      <rPr>
        <sz val="11"/>
        <rFont val="SimSun"/>
        <charset val="134"/>
      </rPr>
      <t xml:space="preserve">等。
</t>
    </r>
    <r>
      <rPr>
        <sz val="11"/>
        <rFont val="SimSun"/>
        <charset val="134"/>
      </rPr>
      <t xml:space="preserve">硬质材料的边缘和尖角，有半径大于2.5mm
</t>
    </r>
    <r>
      <rPr>
        <sz val="11"/>
        <rFont val="SimSun"/>
        <charset val="134"/>
      </rPr>
      <t xml:space="preserve">的圆滑过渡；
</t>
    </r>
    <r>
      <rPr>
        <sz val="11"/>
        <rFont val="SimSun"/>
        <charset val="134"/>
      </rPr>
      <t xml:space="preserve">焊接件焊缝表面应均匀平整、不应有漏焊、
</t>
    </r>
    <r>
      <rPr>
        <sz val="11"/>
        <rFont val="SimSun"/>
        <charset val="134"/>
      </rPr>
      <t xml:space="preserve">虚焊、焊瘤、夹渣、裂缝、烧穿和飞溅物等。
</t>
    </r>
    <r>
      <rPr>
        <sz val="11"/>
        <rFont val="SimSun"/>
        <charset val="134"/>
      </rPr>
      <t xml:space="preserve">座垫、靠背等各种软包填充物充盈饱满，缝
</t>
    </r>
    <r>
      <rPr>
        <sz val="11"/>
        <rFont val="SimSun"/>
        <charset val="134"/>
      </rPr>
      <t xml:space="preserve">边牢固规整，外表面无皱褶、褪色、跳线和
</t>
    </r>
    <r>
      <rPr>
        <sz val="11"/>
        <rFont val="SimSun"/>
        <charset val="134"/>
      </rPr>
      <t xml:space="preserve">破损等缺陷；
</t>
    </r>
    <r>
      <rPr>
        <sz val="11"/>
        <rFont val="SimSun"/>
        <charset val="134"/>
      </rPr>
      <t xml:space="preserve">镀层件表面色泽光亮、均匀、无锈蚀、露底
</t>
    </r>
    <r>
      <rPr>
        <sz val="11"/>
        <rFont val="SimSun"/>
        <charset val="134"/>
      </rPr>
      <t>鼓泡和明显的划伤和毛刺等缺陷。</t>
    </r>
  </si>
  <si>
    <r>
      <rPr>
        <sz val="11"/>
        <rFont val="SimSun"/>
        <charset val="134"/>
      </rPr>
      <t xml:space="preserve">多体
</t>
    </r>
    <r>
      <rPr>
        <sz val="11"/>
        <rFont val="SimSun"/>
        <charset val="134"/>
      </rPr>
      <t xml:space="preserve">位按
</t>
    </r>
    <r>
      <rPr>
        <sz val="11"/>
        <rFont val="SimSun"/>
        <charset val="134"/>
      </rPr>
      <t xml:space="preserve">摩床
</t>
    </r>
    <r>
      <rPr>
        <sz val="11"/>
        <rFont val="SimSun"/>
        <charset val="134"/>
      </rPr>
      <t xml:space="preserve">（六
</t>
    </r>
    <r>
      <rPr>
        <sz val="11"/>
        <rFont val="SimSun"/>
        <charset val="134"/>
      </rPr>
      <t>段）</t>
    </r>
  </si>
  <si>
    <r>
      <rPr>
        <sz val="11"/>
        <rFont val="SimSun"/>
        <charset val="134"/>
      </rPr>
      <t xml:space="preserve">可根据需要调节床面高度和角度
</t>
    </r>
    <r>
      <rPr>
        <sz val="11"/>
        <rFont val="SimSun"/>
        <charset val="134"/>
      </rPr>
      <t xml:space="preserve">外形尺寸/cm： ≥215×65×（50～94）
</t>
    </r>
    <r>
      <rPr>
        <sz val="11"/>
        <rFont val="SimSun"/>
        <charset val="134"/>
      </rPr>
      <t xml:space="preserve">床面高度调节范围/cm：50～94
</t>
    </r>
    <r>
      <rPr>
        <sz val="11"/>
        <rFont val="SimSun"/>
        <charset val="134"/>
      </rPr>
      <t xml:space="preserve">手板调节范围/cm：0～9
</t>
    </r>
    <r>
      <rPr>
        <sz val="11"/>
        <rFont val="SimSun"/>
        <charset val="134"/>
      </rPr>
      <t xml:space="preserve">床板翻转角度:
</t>
    </r>
    <r>
      <rPr>
        <sz val="11"/>
        <rFont val="SimSun"/>
        <charset val="134"/>
      </rPr>
      <t xml:space="preserve">头板：-20 °~40 °
</t>
    </r>
    <r>
      <rPr>
        <sz val="11"/>
        <rFont val="SimSun"/>
        <charset val="134"/>
      </rPr>
      <t xml:space="preserve">座板：0 °~25 °
</t>
    </r>
    <r>
      <rPr>
        <sz val="11"/>
        <rFont val="SimSun"/>
        <charset val="134"/>
      </rPr>
      <t>腿板：0 °~75 °</t>
    </r>
  </si>
  <si>
    <r>
      <rPr>
        <sz val="11"/>
        <rFont val="SimSun"/>
        <charset val="134"/>
      </rPr>
      <t xml:space="preserve">踝关
</t>
    </r>
    <r>
      <rPr>
        <sz val="11"/>
        <rFont val="SimSun"/>
        <charset val="134"/>
      </rPr>
      <t xml:space="preserve">节矫
</t>
    </r>
    <r>
      <rPr>
        <sz val="11"/>
        <rFont val="SimSun"/>
        <charset val="134"/>
      </rPr>
      <t>正板</t>
    </r>
  </si>
  <si>
    <r>
      <rPr>
        <sz val="11"/>
        <rFont val="SimSun"/>
        <charset val="134"/>
      </rPr>
      <t xml:space="preserve">用于矫正和防止足下垂、足内翻、足外翻等
</t>
    </r>
    <r>
      <rPr>
        <sz val="11"/>
        <rFont val="SimSun"/>
        <charset val="134"/>
      </rPr>
      <t xml:space="preserve">畸形。
</t>
    </r>
    <r>
      <rPr>
        <sz val="11"/>
        <rFont val="SimSun"/>
        <charset val="134"/>
      </rPr>
      <t xml:space="preserve">外形尺寸/cm： ≥37×31×（11～21）
</t>
    </r>
    <r>
      <rPr>
        <sz val="11"/>
        <rFont val="SimSun"/>
        <charset val="134"/>
      </rPr>
      <t xml:space="preserve">矫正板角度调节范围：3-5档
</t>
    </r>
    <r>
      <rPr>
        <sz val="11"/>
        <rFont val="SimSun"/>
        <charset val="134"/>
      </rPr>
      <t xml:space="preserve">矫正板高度调节范围/cm：11～21
</t>
    </r>
    <r>
      <rPr>
        <sz val="11"/>
        <rFont val="SimSun"/>
        <charset val="134"/>
      </rPr>
      <t>额定承载： ≥2000N</t>
    </r>
  </si>
  <si>
    <r>
      <rPr>
        <sz val="11"/>
        <rFont val="SimSun"/>
        <charset val="134"/>
      </rPr>
      <t>合计</t>
    </r>
  </si>
  <si>
    <r>
      <rPr>
        <b/>
        <sz val="14"/>
        <rFont val="SimSun"/>
        <charset val="134"/>
      </rPr>
      <t>2.</t>
    </r>
    <r>
      <rPr>
        <sz val="14"/>
        <rFont val="SimSun"/>
        <charset val="134"/>
      </rPr>
      <t xml:space="preserve">  </t>
    </r>
    <r>
      <rPr>
        <b/>
        <sz val="14"/>
        <rFont val="SimSun"/>
        <charset val="134"/>
      </rPr>
      <t>办公设施</t>
    </r>
  </si>
  <si>
    <r>
      <rPr>
        <b/>
        <sz val="11"/>
        <rFont val="SimSun"/>
        <charset val="134"/>
      </rPr>
      <t>编码</t>
    </r>
  </si>
  <si>
    <r>
      <rPr>
        <b/>
        <sz val="11"/>
        <rFont val="SimSun"/>
        <charset val="134"/>
      </rPr>
      <t>名称</t>
    </r>
  </si>
  <si>
    <r>
      <rPr>
        <b/>
        <sz val="11"/>
        <rFont val="SimSun"/>
        <charset val="134"/>
      </rPr>
      <t>项目特征</t>
    </r>
  </si>
  <si>
    <t>备注</t>
  </si>
  <si>
    <t>工程量</t>
  </si>
  <si>
    <t>单价</t>
  </si>
  <si>
    <t>总价</t>
  </si>
  <si>
    <r>
      <rPr>
        <sz val="11"/>
        <rFont val="SimSun"/>
        <charset val="134"/>
      </rPr>
      <t xml:space="preserve">办公
</t>
    </r>
    <r>
      <rPr>
        <sz val="11"/>
        <rFont val="SimSun"/>
        <charset val="134"/>
      </rPr>
      <t>桌</t>
    </r>
  </si>
  <si>
    <r>
      <rPr>
        <sz val="11"/>
        <rFont val="SimSun"/>
        <charset val="134"/>
      </rPr>
      <t xml:space="preserve">1、规格（m）1.4*0.6*0.76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基材：E0级刨花板，表面平整、板材双饰面
</t>
    </r>
    <r>
      <rPr>
        <sz val="11"/>
        <rFont val="SimSun"/>
        <charset val="134"/>
      </rPr>
      <t xml:space="preserve">其膨胀系数相同。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>面封四边处理，隐蔽部位均封闭处理。</t>
    </r>
  </si>
  <si>
    <t>常规</t>
  </si>
  <si>
    <r>
      <rPr>
        <sz val="11"/>
        <rFont val="SimSun"/>
        <charset val="134"/>
      </rPr>
      <t xml:space="preserve">办公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</si>
  <si>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1、规格（m）0.6*0.65*0.95
</t>
    </r>
    <r>
      <rPr>
        <sz val="11"/>
        <rFont val="SimSun"/>
        <charset val="134"/>
      </rPr>
      <t xml:space="preserve">2、面料：采用优质颐达网布面料，防磨防污
</t>
    </r>
    <r>
      <rPr>
        <sz val="11"/>
        <rFont val="SimSun"/>
        <charset val="134"/>
      </rPr>
      <t xml:space="preserve">性好；颜色可选；
</t>
    </r>
    <r>
      <rPr>
        <sz val="11"/>
        <rFont val="SimSun"/>
        <charset val="134"/>
      </rPr>
      <t xml:space="preserve">3、辅料：采用高密度、高弹力聚氨脂海绵，；
</t>
    </r>
    <r>
      <rPr>
        <sz val="11"/>
        <rFont val="SimSun"/>
        <charset val="134"/>
      </rPr>
      <t xml:space="preserve">4、塑料：采用尼龙塑料，抗拉性高，一次性
</t>
    </r>
    <r>
      <rPr>
        <sz val="11"/>
        <rFont val="SimSun"/>
        <charset val="134"/>
      </rPr>
      <t xml:space="preserve">成型；压力可达到1050压力测试
</t>
    </r>
    <r>
      <rPr>
        <sz val="11"/>
        <rFont val="SimSun"/>
        <charset val="134"/>
      </rPr>
      <t xml:space="preserve">5、功能：可逍遥、锁定；  固定扶手。
</t>
    </r>
    <r>
      <rPr>
        <sz val="11"/>
        <rFont val="SimSun"/>
        <charset val="134"/>
      </rPr>
      <t xml:space="preserve">6、气杆：采用下沉喷涂气杆，厚度≥2.5 。
</t>
    </r>
    <r>
      <rPr>
        <sz val="11"/>
        <rFont val="SimSun"/>
        <charset val="134"/>
      </rPr>
      <t xml:space="preserve">7、底盘：3档底盘。
</t>
    </r>
    <r>
      <rPr>
        <sz val="11"/>
        <rFont val="SimSun"/>
        <charset val="134"/>
      </rPr>
      <t>8、定制灰色</t>
    </r>
  </si>
  <si>
    <r>
      <rPr>
        <sz val="11"/>
        <rFont val="SimSun"/>
        <charset val="134"/>
      </rPr>
      <t>把</t>
    </r>
  </si>
  <si>
    <t>定制灰</t>
  </si>
  <si>
    <r>
      <rPr>
        <sz val="11"/>
        <rFont val="SimSun"/>
        <charset val="134"/>
      </rPr>
      <t xml:space="preserve">二人
</t>
    </r>
    <r>
      <rPr>
        <sz val="11"/>
        <rFont val="SimSun"/>
        <charset val="134"/>
      </rPr>
      <t xml:space="preserve">高柜
</t>
    </r>
    <r>
      <rPr>
        <sz val="11"/>
        <rFont val="SimSun"/>
        <charset val="134"/>
      </rPr>
      <t xml:space="preserve">主管
</t>
    </r>
    <r>
      <rPr>
        <sz val="11"/>
        <rFont val="SimSun"/>
        <charset val="134"/>
      </rPr>
      <t>桌</t>
    </r>
  </si>
  <si>
    <r>
      <rPr>
        <sz val="11"/>
        <rFont val="SimSun"/>
        <charset val="134"/>
      </rPr>
      <t xml:space="preserve">1、规格（m）2.4*1.6*1.1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基材：E0级刨花板，表面平整、板材双饰面
</t>
    </r>
    <r>
      <rPr>
        <sz val="11"/>
        <rFont val="SimSun"/>
        <charset val="134"/>
      </rPr>
      <t xml:space="preserve">其膨胀系数相同。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>面封四边处理，隐蔽部位均封闭处理。</t>
    </r>
  </si>
  <si>
    <r>
      <rPr>
        <sz val="11"/>
        <rFont val="SimSun"/>
        <charset val="134"/>
      </rPr>
      <t xml:space="preserve">四人
</t>
    </r>
    <r>
      <rPr>
        <sz val="11"/>
        <rFont val="SimSun"/>
        <charset val="134"/>
      </rPr>
      <t xml:space="preserve">位主
</t>
    </r>
    <r>
      <rPr>
        <sz val="11"/>
        <rFont val="SimSun"/>
        <charset val="134"/>
      </rPr>
      <t>管桌</t>
    </r>
  </si>
  <si>
    <r>
      <rPr>
        <sz val="11"/>
        <rFont val="SimSun"/>
        <charset val="134"/>
      </rPr>
      <t xml:space="preserve">1、规格（m）3.2*1.6*1.1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基材：E0级刨花板，表面平整、板材双饰面
</t>
    </r>
    <r>
      <rPr>
        <sz val="11"/>
        <rFont val="SimSun"/>
        <charset val="134"/>
      </rPr>
      <t xml:space="preserve">其膨胀系数相同。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>面封四边处理，隐蔽部位均封闭处理。</t>
    </r>
  </si>
  <si>
    <r>
      <rPr>
        <sz val="11"/>
        <rFont val="SimSun"/>
        <charset val="134"/>
      </rPr>
      <t xml:space="preserve">书衣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</si>
  <si>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1、规格（m）0.8*0.4*1.1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基材：E0级刨花板，表面平整、板材双饰面
</t>
    </r>
    <r>
      <rPr>
        <sz val="11"/>
        <rFont val="SimSun"/>
        <charset val="134"/>
      </rPr>
      <t xml:space="preserve">其膨胀系数相同。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 xml:space="preserve">面封四边处理，隐蔽部位均封闭处理。
</t>
    </r>
    <r>
      <rPr>
        <sz val="11"/>
        <rFont val="SimSun"/>
        <charset val="134"/>
      </rPr>
      <t>4、定制更衣柜</t>
    </r>
  </si>
  <si>
    <t>定制更衣柜</t>
  </si>
  <si>
    <r>
      <rPr>
        <sz val="11"/>
        <rFont val="SimSun"/>
        <charset val="134"/>
      </rPr>
      <t xml:space="preserve">更衣
</t>
    </r>
    <r>
      <rPr>
        <sz val="11"/>
        <rFont val="SimSun"/>
        <charset val="134"/>
      </rPr>
      <t xml:space="preserve">柜铁
</t>
    </r>
    <r>
      <rPr>
        <sz val="11"/>
        <rFont val="SimSun"/>
        <charset val="134"/>
      </rPr>
      <t>制</t>
    </r>
  </si>
  <si>
    <r>
      <rPr>
        <sz val="11"/>
        <rFont val="SimSun"/>
        <charset val="134"/>
      </rPr>
      <t xml:space="preserve">1、规格（m）1.85*0.4*0.5
</t>
    </r>
    <r>
      <rPr>
        <sz val="11"/>
        <rFont val="SimSun"/>
        <charset val="134"/>
      </rPr>
      <t xml:space="preserve">2、柜体材质用标准优质冷轧钢板采用整板剪
</t>
    </r>
    <r>
      <rPr>
        <sz val="11"/>
        <rFont val="SimSun"/>
        <charset val="134"/>
      </rPr>
      <t xml:space="preserve">切、冲压、折弯成型加工。表面处理：表面
</t>
    </r>
    <r>
      <rPr>
        <sz val="11"/>
        <rFont val="SimSun"/>
        <charset val="134"/>
      </rPr>
      <t xml:space="preserve">采用脱脂、除油、除锈、磷化、表调等前处
</t>
    </r>
    <r>
      <rPr>
        <sz val="11"/>
        <rFont val="SimSun"/>
        <charset val="134"/>
      </rPr>
      <t xml:space="preserve">理。
</t>
    </r>
    <r>
      <rPr>
        <sz val="11"/>
        <rFont val="SimSun"/>
        <charset val="134"/>
      </rPr>
      <t>3、淡蓝色</t>
    </r>
  </si>
  <si>
    <t>改色淡蓝</t>
  </si>
  <si>
    <r>
      <rPr>
        <sz val="11"/>
        <rFont val="SimSun"/>
        <charset val="134"/>
      </rPr>
      <t xml:space="preserve">卫生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</si>
  <si>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1、规格（m）1.85*0.9*0.5
</t>
    </r>
    <r>
      <rPr>
        <sz val="11"/>
        <rFont val="SimSun"/>
        <charset val="134"/>
      </rPr>
      <t xml:space="preserve">2、柜体材质用标准优质冷轧钢板采用整板剪
</t>
    </r>
    <r>
      <rPr>
        <sz val="11"/>
        <rFont val="SimSun"/>
        <charset val="134"/>
      </rPr>
      <t xml:space="preserve">切、冲压、折弯成型加工。表面处理表面采
</t>
    </r>
    <r>
      <rPr>
        <sz val="11"/>
        <rFont val="SimSun"/>
        <charset val="134"/>
      </rPr>
      <t xml:space="preserve">用脱脂、除油、除锈、磷化、表调等前处理。
</t>
    </r>
    <r>
      <rPr>
        <sz val="11"/>
        <rFont val="SimSun"/>
        <charset val="134"/>
      </rPr>
      <t>3、淡蓝色</t>
    </r>
  </si>
  <si>
    <r>
      <rPr>
        <sz val="11"/>
        <rFont val="SimSun"/>
        <charset val="134"/>
      </rPr>
      <t xml:space="preserve">三座
</t>
    </r>
    <r>
      <rPr>
        <sz val="11"/>
        <rFont val="SimSun"/>
        <charset val="134"/>
      </rPr>
      <t xml:space="preserve">机场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</si>
  <si>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1、规格（m）1.83*0.65*0.81
</t>
    </r>
    <r>
      <rPr>
        <sz val="11"/>
        <rFont val="SimSun"/>
        <charset val="134"/>
      </rPr>
      <t xml:space="preserve">2、座板：采用扁铁圆管组合而成，表面是PU
</t>
    </r>
    <r>
      <rPr>
        <sz val="11"/>
        <rFont val="SimSun"/>
        <charset val="134"/>
      </rPr>
      <t xml:space="preserve">聚氨酯发泡而成。
</t>
    </r>
    <r>
      <rPr>
        <sz val="11"/>
        <rFont val="SimSun"/>
        <charset val="134"/>
      </rPr>
      <t xml:space="preserve">3、横梁：三人位采用五角管。
</t>
    </r>
    <r>
      <rPr>
        <sz val="11"/>
        <rFont val="SimSun"/>
        <charset val="134"/>
      </rPr>
      <t xml:space="preserve">4、扶手脚：铝合金压铸而成后静电喷涂
</t>
    </r>
    <r>
      <rPr>
        <sz val="11"/>
        <rFont val="SimSun"/>
        <charset val="134"/>
      </rPr>
      <t>5、定制加厚</t>
    </r>
  </si>
  <si>
    <t>定制加厚</t>
  </si>
  <si>
    <r>
      <rPr>
        <sz val="11"/>
        <rFont val="SimSun"/>
        <charset val="134"/>
      </rPr>
      <t xml:space="preserve">窗口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</si>
  <si>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1、规格（m）0.65*0.63*0.95
</t>
    </r>
    <r>
      <rPr>
        <sz val="11"/>
        <rFont val="SimSun"/>
        <charset val="134"/>
      </rPr>
      <t xml:space="preserve">2、网布饰面,透气性强，弓架结构；
</t>
    </r>
    <r>
      <rPr>
        <sz val="11"/>
        <rFont val="SimSun"/>
        <charset val="134"/>
      </rPr>
      <t xml:space="preserve">3、海绵:采用高密度定型海绵；
</t>
    </r>
    <r>
      <rPr>
        <sz val="11"/>
        <rFont val="SimSun"/>
        <charset val="134"/>
      </rPr>
      <t xml:space="preserve">4、扶手：优质不锈钢扶手。加高强度聚乙烯
</t>
    </r>
    <r>
      <rPr>
        <sz val="11"/>
        <rFont val="SimSun"/>
        <charset val="134"/>
      </rPr>
      <t xml:space="preserve">套，耐高温，不脆化；
</t>
    </r>
    <r>
      <rPr>
        <sz val="11"/>
        <rFont val="SimSun"/>
        <charset val="134"/>
      </rPr>
      <t xml:space="preserve">5、优质不锈钢管，经电镀、磷化后，不生锈、
</t>
    </r>
    <r>
      <rPr>
        <sz val="11"/>
        <rFont val="SimSun"/>
        <charset val="134"/>
      </rPr>
      <t xml:space="preserve">不易脱落，连接件表面电解氧化牢固耐用。
</t>
    </r>
    <r>
      <rPr>
        <sz val="11"/>
        <rFont val="SimSun"/>
        <charset val="134"/>
      </rPr>
      <t>6、定制改色</t>
    </r>
  </si>
  <si>
    <t>定制改色</t>
  </si>
  <si>
    <r>
      <rPr>
        <sz val="11"/>
        <rFont val="SimSun"/>
        <charset val="134"/>
      </rPr>
      <t>诊凳</t>
    </r>
  </si>
  <si>
    <r>
      <rPr>
        <sz val="11"/>
        <rFont val="SimSun"/>
        <charset val="134"/>
      </rPr>
      <t xml:space="preserve">1、规格（m）0.32*0.38*0.55
</t>
    </r>
    <r>
      <rPr>
        <sz val="11"/>
        <rFont val="SimSun"/>
        <charset val="134"/>
      </rPr>
      <t xml:space="preserve">2、面料：采用优质颐达网布面料，防磨防污
</t>
    </r>
    <r>
      <rPr>
        <sz val="11"/>
        <rFont val="SimSun"/>
        <charset val="134"/>
      </rPr>
      <t xml:space="preserve">性好；颜色可选；
</t>
    </r>
    <r>
      <rPr>
        <sz val="11"/>
        <rFont val="SimSun"/>
        <charset val="134"/>
      </rPr>
      <t xml:space="preserve">3、辅料：采用高密度聚氨脂海绵。
</t>
    </r>
    <r>
      <rPr>
        <sz val="11"/>
        <rFont val="SimSun"/>
        <charset val="134"/>
      </rPr>
      <t xml:space="preserve">4、塑料：采用尼龙塑料，抗拉性高，一次性
</t>
    </r>
    <r>
      <rPr>
        <sz val="11"/>
        <rFont val="SimSun"/>
        <charset val="134"/>
      </rPr>
      <t xml:space="preserve">成型。
</t>
    </r>
    <r>
      <rPr>
        <sz val="11"/>
        <rFont val="SimSun"/>
        <charset val="134"/>
      </rPr>
      <t xml:space="preserve">5、功能：可逍遥、锁定；  固定扶手。
</t>
    </r>
    <r>
      <rPr>
        <sz val="11"/>
        <rFont val="SimSun"/>
        <charset val="134"/>
      </rPr>
      <t xml:space="preserve">6、气杆：采用下沉喷涂气杆，厚度≥2.5 。
</t>
    </r>
    <r>
      <rPr>
        <sz val="11"/>
        <rFont val="SimSun"/>
        <charset val="134"/>
      </rPr>
      <t>7、底盘：3档底盘；</t>
    </r>
  </si>
  <si>
    <r>
      <rPr>
        <sz val="11"/>
        <rFont val="SimSun"/>
        <charset val="134"/>
      </rPr>
      <t xml:space="preserve">西药
</t>
    </r>
    <r>
      <rPr>
        <sz val="11"/>
        <rFont val="SimSun"/>
        <charset val="134"/>
      </rPr>
      <t>货架</t>
    </r>
  </si>
  <si>
    <r>
      <rPr>
        <sz val="11"/>
        <rFont val="SimSun"/>
        <charset val="134"/>
      </rPr>
      <t xml:space="preserve">1、规格（m）2.0*1.2*0.86
</t>
    </r>
    <r>
      <rPr>
        <sz val="11"/>
        <rFont val="SimSun"/>
        <charset val="134"/>
      </rPr>
      <t xml:space="preserve">2、板材：柜体采用优质冷轧钢板，钢板厚度
</t>
    </r>
    <r>
      <rPr>
        <sz val="11"/>
        <rFont val="SimSun"/>
        <charset val="134"/>
      </rPr>
      <t xml:space="preserve">≥0.7mm，硬度≥2H，金属表面耐腐蚀；
</t>
    </r>
    <r>
      <rPr>
        <sz val="11"/>
        <rFont val="SimSun"/>
        <charset val="134"/>
      </rPr>
      <t xml:space="preserve">3、结构：多层隔板多层空间，立柱板厚≥
</t>
    </r>
    <r>
      <rPr>
        <sz val="11"/>
        <rFont val="SimSun"/>
        <charset val="134"/>
      </rPr>
      <t xml:space="preserve">2.0mm，隔板板厚≥1.0mm。板材经酸洗磷化
</t>
    </r>
    <r>
      <rPr>
        <sz val="11"/>
        <rFont val="SimSun"/>
        <charset val="134"/>
      </rPr>
      <t xml:space="preserve">除油除锈，防腐防锈，所有板材的加工件均
</t>
    </r>
    <r>
      <rPr>
        <sz val="11"/>
        <rFont val="SimSun"/>
        <charset val="134"/>
      </rPr>
      <t xml:space="preserve">打磨毛刺，无裂痕及伤痕，表面静电喷涂；
</t>
    </r>
    <r>
      <rPr>
        <sz val="11"/>
        <rFont val="SimSun"/>
        <charset val="134"/>
      </rPr>
      <t xml:space="preserve">产品连接处焊接牢固，焊痕光滑，平整；
</t>
    </r>
    <r>
      <rPr>
        <sz val="11"/>
        <rFont val="SimSun"/>
        <charset val="134"/>
      </rPr>
      <t>4、柜体采用静电喷涂工艺，喷涂均匀。</t>
    </r>
  </si>
  <si>
    <t>定制</t>
  </si>
  <si>
    <r>
      <rPr>
        <sz val="11"/>
        <rFont val="SimSun"/>
        <charset val="134"/>
      </rPr>
      <t xml:space="preserve">餐边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</si>
  <si>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1、规格（m）1.2*0.4*0.9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基材：E0级刨花板，表面平整、板材双饰面
</t>
    </r>
    <r>
      <rPr>
        <sz val="11"/>
        <rFont val="SimSun"/>
        <charset val="134"/>
      </rPr>
      <t xml:space="preserve">其膨胀系数相同。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>面封四边处理，隐蔽部位均封闭处理。</t>
    </r>
  </si>
  <si>
    <r>
      <rPr>
        <sz val="11"/>
        <rFont val="SimSun"/>
        <charset val="134"/>
      </rPr>
      <t xml:space="preserve">静点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</si>
  <si>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1、纳帕皮/实木框架
</t>
    </r>
    <r>
      <rPr>
        <sz val="11"/>
        <rFont val="SimSun"/>
        <charset val="134"/>
      </rPr>
      <t xml:space="preserve">2、材质工艺说明：面料：采用优质环保皮饰
</t>
    </r>
    <r>
      <rPr>
        <sz val="11"/>
        <rFont val="SimSun"/>
        <charset val="134"/>
      </rPr>
      <t xml:space="preserve">面，皮面柔软舒适，光泽持久性好，表面有
</t>
    </r>
    <r>
      <rPr>
        <sz val="11"/>
        <rFont val="SimSun"/>
        <charset val="134"/>
      </rPr>
      <t xml:space="preserve">一层防老化保护膜，可防氧化，软硬适中。
</t>
    </r>
    <r>
      <rPr>
        <sz val="11"/>
        <rFont val="SimSun"/>
        <charset val="134"/>
      </rPr>
      <t xml:space="preserve">框架：框架采用硬杂木实木框架，木制构件
</t>
    </r>
    <r>
      <rPr>
        <sz val="11"/>
        <rFont val="SimSun"/>
        <charset val="134"/>
      </rPr>
      <t xml:space="preserve">全部经过烘干处理，四面刨光。座面蛇簧四
</t>
    </r>
    <r>
      <rPr>
        <sz val="11"/>
        <rFont val="SimSun"/>
        <charset val="134"/>
      </rPr>
      <t xml:space="preserve">条，靠背三条，与橡筋带穿插编织。蛇簧与
</t>
    </r>
    <r>
      <rPr>
        <sz val="11"/>
        <rFont val="SimSun"/>
        <charset val="134"/>
      </rPr>
      <t xml:space="preserve">木框架接触处中间垫皮垫，降低噪音。蛇簧
</t>
    </r>
    <r>
      <rPr>
        <sz val="11"/>
        <rFont val="SimSun"/>
        <charset val="134"/>
      </rPr>
      <t xml:space="preserve">上面用双层麻布片打底，可防锈，增强整体
</t>
    </r>
    <r>
      <rPr>
        <sz val="11"/>
        <rFont val="SimSun"/>
        <charset val="134"/>
      </rPr>
      <t xml:space="preserve">强度。海绵：采用中密度定型海绵。
</t>
    </r>
    <r>
      <rPr>
        <sz val="11"/>
        <rFont val="SimSun"/>
        <charset val="134"/>
      </rPr>
      <t>3、淡绿色</t>
    </r>
  </si>
  <si>
    <t>定制改色淡绿</t>
  </si>
  <si>
    <r>
      <rPr>
        <sz val="11"/>
        <rFont val="SimSun"/>
        <charset val="134"/>
      </rPr>
      <t xml:space="preserve">档案
</t>
    </r>
    <r>
      <rPr>
        <sz val="11"/>
        <rFont val="SimSun"/>
        <charset val="134"/>
      </rPr>
      <t xml:space="preserve">室密
</t>
    </r>
    <r>
      <rPr>
        <sz val="11"/>
        <rFont val="SimSun"/>
        <charset val="134"/>
      </rPr>
      <t>集柜</t>
    </r>
  </si>
  <si>
    <r>
      <rPr>
        <sz val="11"/>
        <rFont val="SimSun"/>
        <charset val="134"/>
      </rPr>
      <t xml:space="preserve">1、规格（m）2.35*0.5*0.9
</t>
    </r>
    <r>
      <rPr>
        <sz val="11"/>
        <rFont val="SimSun"/>
        <charset val="134"/>
      </rPr>
      <t xml:space="preserve">2、轨道;实心方钢;表面镀锌处理，美观耐用。
</t>
    </r>
    <r>
      <rPr>
        <sz val="11"/>
        <rFont val="SimSun"/>
        <charset val="134"/>
      </rPr>
      <t xml:space="preserve">3、底盘;冷轧钢板;底盘采用整体焊接，钢性
</t>
    </r>
    <r>
      <rPr>
        <sz val="11"/>
        <rFont val="SimSun"/>
        <charset val="134"/>
      </rPr>
      <t xml:space="preserve">足，不变形，表面喷塑，分段式结构
</t>
    </r>
    <r>
      <rPr>
        <sz val="11"/>
        <rFont val="SimSun"/>
        <charset val="134"/>
      </rPr>
      <t xml:space="preserve">4、架体;架体结实，坚固，设备新颖，安装
</t>
    </r>
    <r>
      <rPr>
        <sz val="11"/>
        <rFont val="SimSun"/>
        <charset val="134"/>
      </rPr>
      <t xml:space="preserve">规范，柜内层与层的搁板间距可调
</t>
    </r>
    <r>
      <rPr>
        <sz val="11"/>
        <rFont val="SimSun"/>
        <charset val="134"/>
      </rPr>
      <t xml:space="preserve">5、每列的接触面均有缓冲及密封装置;传动
</t>
    </r>
    <r>
      <rPr>
        <sz val="11"/>
        <rFont val="SimSun"/>
        <charset val="134"/>
      </rPr>
      <t>机构配合精密度高，定位可靠。</t>
    </r>
  </si>
  <si>
    <r>
      <rPr>
        <sz val="11"/>
        <rFont val="SimSun"/>
        <charset val="134"/>
      </rPr>
      <t xml:space="preserve">活动
</t>
    </r>
    <r>
      <rPr>
        <sz val="11"/>
        <rFont val="SimSun"/>
        <charset val="134"/>
      </rPr>
      <t xml:space="preserve">吃饭
</t>
    </r>
    <r>
      <rPr>
        <sz val="11"/>
        <rFont val="SimSun"/>
        <charset val="134"/>
      </rPr>
      <t>桌</t>
    </r>
  </si>
  <si>
    <r>
      <rPr>
        <sz val="11"/>
        <rFont val="SimSun"/>
        <charset val="134"/>
      </rPr>
      <t xml:space="preserve">1、规格（m）0.76*0.38*0.77
</t>
    </r>
    <r>
      <rPr>
        <sz val="11"/>
        <rFont val="SimSun"/>
        <charset val="134"/>
      </rPr>
      <t xml:space="preserve">2、桌面采用实木颗粒板，无异味更防水，易
</t>
    </r>
    <r>
      <rPr>
        <sz val="11"/>
        <rFont val="SimSun"/>
        <charset val="134"/>
      </rPr>
      <t xml:space="preserve">清洁打理，钢制升降架，搭配万向滚动轮，
</t>
    </r>
    <r>
      <rPr>
        <sz val="11"/>
        <rFont val="SimSun"/>
        <charset val="134"/>
      </rPr>
      <t xml:space="preserve">带刹车，稳定性更牢固。
</t>
    </r>
    <r>
      <rPr>
        <sz val="11"/>
        <rFont val="SimSun"/>
        <charset val="134"/>
      </rPr>
      <t>3、与衣柜颜色一致</t>
    </r>
  </si>
  <si>
    <t>定制改色跟衣柜搭上</t>
  </si>
  <si>
    <r>
      <rPr>
        <sz val="11"/>
        <rFont val="SimSun"/>
        <charset val="134"/>
      </rPr>
      <t xml:space="preserve">陪护
</t>
    </r>
    <r>
      <rPr>
        <sz val="11"/>
        <rFont val="SimSun"/>
        <charset val="134"/>
      </rPr>
      <t>床</t>
    </r>
  </si>
  <si>
    <r>
      <rPr>
        <sz val="11"/>
        <rFont val="SimSun"/>
        <charset val="134"/>
      </rPr>
      <t xml:space="preserve"> 1、西皮钢架
</t>
    </r>
    <r>
      <rPr>
        <sz val="11"/>
        <rFont val="SimSun"/>
        <charset val="134"/>
      </rPr>
      <t xml:space="preserve"> 2、椅架采用加厚冷轧钢管，焊口平滑，钢琴
</t>
    </r>
    <r>
      <rPr>
        <sz val="11"/>
        <rFont val="SimSun"/>
        <charset val="134"/>
      </rPr>
      <t xml:space="preserve">烤漆，耐用更加美观，结实耐用，椅面选用
</t>
    </r>
    <r>
      <rPr>
        <sz val="11"/>
        <rFont val="SimSun"/>
        <charset val="134"/>
      </rPr>
      <t xml:space="preserve">皮革填充加厚海绵包裹，根据人体工学原理
</t>
    </r>
    <r>
      <rPr>
        <sz val="11"/>
        <rFont val="SimSun"/>
        <charset val="134"/>
      </rPr>
      <t xml:space="preserve">设计，保证使用者舒适度。
</t>
    </r>
    <r>
      <rPr>
        <sz val="11"/>
        <rFont val="SimSun"/>
        <charset val="134"/>
      </rPr>
      <t xml:space="preserve"> 3、淡蓝色</t>
    </r>
  </si>
  <si>
    <t>定制改色淡蓝</t>
  </si>
  <si>
    <r>
      <rPr>
        <sz val="11"/>
        <rFont val="SimSun"/>
        <charset val="134"/>
      </rPr>
      <t xml:space="preserve">仓库
</t>
    </r>
    <r>
      <rPr>
        <sz val="11"/>
        <rFont val="SimSun"/>
        <charset val="134"/>
      </rPr>
      <t>货架</t>
    </r>
  </si>
  <si>
    <r>
      <rPr>
        <sz val="11"/>
        <rFont val="SimSun"/>
        <charset val="134"/>
      </rPr>
      <t xml:space="preserve"> 1、规格（m）2.0*1.8
</t>
    </r>
    <r>
      <rPr>
        <sz val="11"/>
        <rFont val="SimSun"/>
        <charset val="134"/>
      </rPr>
      <t xml:space="preserve"> 2、板材：柜体采用优质冷轧钢板，钢板厚度
</t>
    </r>
    <r>
      <rPr>
        <sz val="11"/>
        <rFont val="SimSun"/>
        <charset val="134"/>
      </rPr>
      <t xml:space="preserve">≥0.7mm，硬度≥2H，金属表面耐腐蚀（乙酸
</t>
    </r>
    <r>
      <rPr>
        <sz val="11"/>
        <rFont val="SimSun"/>
        <charset val="134"/>
      </rPr>
      <t xml:space="preserve">盐雾连续喷雾150小时或以上），涂层本身的
</t>
    </r>
    <r>
      <rPr>
        <sz val="11"/>
        <rFont val="SimSun"/>
        <charset val="134"/>
      </rPr>
      <t xml:space="preserve">耐腐蚀等级和涂层对基体的保护等级均达到
</t>
    </r>
    <r>
      <rPr>
        <sz val="11"/>
        <rFont val="SimSun"/>
        <charset val="134"/>
      </rPr>
      <t xml:space="preserve"> 9级或以上；
</t>
    </r>
    <r>
      <rPr>
        <sz val="11"/>
        <rFont val="SimSun"/>
        <charset val="134"/>
      </rPr>
      <t xml:space="preserve"> 3、结构：四层隔板三层空间，立柱板厚2.0mm，
</t>
    </r>
    <r>
      <rPr>
        <sz val="11"/>
        <rFont val="SimSun"/>
        <charset val="134"/>
      </rPr>
      <t xml:space="preserve">隔板板厚1.0mm。板材经酸洗磷化除油除锈，
</t>
    </r>
    <r>
      <rPr>
        <sz val="11"/>
        <rFont val="SimSun"/>
        <charset val="134"/>
      </rPr>
      <t xml:space="preserve">防腐防锈，所有板材的加工件均打磨毛刺，
</t>
    </r>
    <r>
      <rPr>
        <sz val="11"/>
        <rFont val="SimSun"/>
        <charset val="134"/>
      </rPr>
      <t xml:space="preserve">无裂痕及伤痕，表面静电喷涂；产品连接处
</t>
    </r>
    <r>
      <rPr>
        <sz val="11"/>
        <rFont val="SimSun"/>
        <charset val="134"/>
      </rPr>
      <t xml:space="preserve">焊接牢固，焊痕光滑，平整；
</t>
    </r>
    <r>
      <rPr>
        <sz val="11"/>
        <rFont val="SimSun"/>
        <charset val="134"/>
      </rPr>
      <t xml:space="preserve"> 4、柜体采用静电喷涂工艺，喷涂均匀。</t>
    </r>
  </si>
  <si>
    <r>
      <rPr>
        <sz val="11"/>
        <rFont val="SimSun"/>
        <charset val="134"/>
      </rPr>
      <t xml:space="preserve">仓库
</t>
    </r>
    <r>
      <rPr>
        <sz val="11"/>
        <rFont val="SimSun"/>
        <charset val="134"/>
      </rPr>
      <t xml:space="preserve">上下
</t>
    </r>
    <r>
      <rPr>
        <sz val="11"/>
        <rFont val="SimSun"/>
        <charset val="134"/>
      </rPr>
      <t>铺</t>
    </r>
  </si>
  <si>
    <r>
      <rPr>
        <sz val="11"/>
        <rFont val="SimSun"/>
        <charset val="134"/>
      </rPr>
      <t xml:space="preserve"> 1、规格（m）2.0*1.0*1.8
</t>
    </r>
    <r>
      <rPr>
        <sz val="11"/>
        <rFont val="SimSun"/>
        <charset val="134"/>
      </rPr>
      <t xml:space="preserve"> 2、板材：柜体采用优质冷轧钢板，钢板厚度
</t>
    </r>
    <r>
      <rPr>
        <sz val="11"/>
        <rFont val="SimSun"/>
        <charset val="134"/>
      </rPr>
      <t xml:space="preserve">≥0.7mm，硬度≥2H，金属表面耐腐蚀；
</t>
    </r>
    <r>
      <rPr>
        <sz val="11"/>
        <rFont val="SimSun"/>
        <charset val="134"/>
      </rPr>
      <t xml:space="preserve"> 3、结构：两层隔板两层空间，立柱板厚2.0mm，
</t>
    </r>
    <r>
      <rPr>
        <sz val="11"/>
        <rFont val="SimSun"/>
        <charset val="134"/>
      </rPr>
      <t xml:space="preserve">隔板板厚1.0mm。板材经酸洗磷化除油除锈，
</t>
    </r>
    <r>
      <rPr>
        <sz val="11"/>
        <rFont val="SimSun"/>
        <charset val="134"/>
      </rPr>
      <t xml:space="preserve">防腐防锈，所有板材的加工件均打磨毛刺，
</t>
    </r>
    <r>
      <rPr>
        <sz val="11"/>
        <rFont val="SimSun"/>
        <charset val="134"/>
      </rPr>
      <t xml:space="preserve">无裂痕及伤痕，表面静电喷涂；产品连接处
</t>
    </r>
    <r>
      <rPr>
        <sz val="11"/>
        <rFont val="SimSun"/>
        <charset val="134"/>
      </rPr>
      <t xml:space="preserve">焊接牢固，焊痕光滑，平整；
</t>
    </r>
    <r>
      <rPr>
        <sz val="11"/>
        <rFont val="SimSun"/>
        <charset val="134"/>
      </rPr>
      <t xml:space="preserve"> 4、柜体采用静电喷涂工艺，喷涂均匀。</t>
    </r>
  </si>
  <si>
    <r>
      <rPr>
        <sz val="11"/>
        <rFont val="SimSun"/>
        <charset val="134"/>
      </rPr>
      <t xml:space="preserve">普间
</t>
    </r>
    <r>
      <rPr>
        <sz val="11"/>
        <rFont val="SimSun"/>
        <charset val="134"/>
      </rPr>
      <t xml:space="preserve">床头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</si>
  <si>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 1、规格（m）480*400*450
</t>
    </r>
    <r>
      <rPr>
        <sz val="11"/>
        <rFont val="SimSun"/>
        <charset val="134"/>
      </rPr>
      <t xml:space="preserve"> 2、ENF级环保级别双饰面板
</t>
    </r>
    <r>
      <rPr>
        <sz val="11"/>
        <rFont val="SimSun"/>
        <charset val="134"/>
      </rPr>
      <t xml:space="preserve"> 3、改色</t>
    </r>
  </si>
  <si>
    <r>
      <rPr>
        <sz val="11"/>
        <rFont val="SimSun"/>
        <charset val="134"/>
      </rPr>
      <t xml:space="preserve">普间
</t>
    </r>
    <r>
      <rPr>
        <sz val="11"/>
        <rFont val="SimSun"/>
        <charset val="134"/>
      </rPr>
      <t xml:space="preserve">冰箱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</si>
  <si>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 1、规格（m）460*451*870
</t>
    </r>
    <r>
      <rPr>
        <sz val="11"/>
        <rFont val="SimSun"/>
        <charset val="134"/>
      </rPr>
      <t xml:space="preserve"> 2、ENF级环保级别双饰面板
</t>
    </r>
    <r>
      <rPr>
        <sz val="11"/>
        <rFont val="SimSun"/>
        <charset val="134"/>
      </rPr>
      <t xml:space="preserve"> 3、冰箱尺寸：440*425*840
</t>
    </r>
    <r>
      <rPr>
        <sz val="11"/>
        <rFont val="SimSun"/>
        <charset val="134"/>
      </rPr>
      <t xml:space="preserve"> 4、改色</t>
    </r>
  </si>
  <si>
    <r>
      <rPr>
        <sz val="11"/>
        <rFont val="SimSun"/>
        <charset val="134"/>
      </rPr>
      <t xml:space="preserve">普间
</t>
    </r>
    <r>
      <rPr>
        <sz val="11"/>
        <rFont val="SimSun"/>
        <charset val="134"/>
      </rPr>
      <t xml:space="preserve">功能
</t>
    </r>
    <r>
      <rPr>
        <sz val="11"/>
        <rFont val="SimSun"/>
        <charset val="134"/>
      </rPr>
      <t xml:space="preserve">桌
</t>
    </r>
    <r>
      <rPr>
        <sz val="11"/>
        <rFont val="SimSun"/>
        <charset val="134"/>
      </rPr>
      <t xml:space="preserve">（圆
</t>
    </r>
    <r>
      <rPr>
        <sz val="11"/>
        <rFont val="SimSun"/>
        <charset val="134"/>
      </rPr>
      <t>角）</t>
    </r>
  </si>
  <si>
    <r>
      <rPr>
        <sz val="11"/>
        <rFont val="SimSun"/>
        <charset val="134"/>
      </rPr>
      <t xml:space="preserve">1、规格（m）1.0*0.8*0.4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>面封四边处理，隐蔽部位均封闭处理。</t>
    </r>
  </si>
  <si>
    <r>
      <rPr>
        <sz val="11"/>
        <rFont val="SimSun"/>
        <charset val="134"/>
      </rPr>
      <t xml:space="preserve">普间
</t>
    </r>
    <r>
      <rPr>
        <sz val="11"/>
        <rFont val="SimSun"/>
        <charset val="134"/>
      </rPr>
      <t>方凳</t>
    </r>
  </si>
  <si>
    <r>
      <rPr>
        <sz val="11"/>
        <rFont val="SimSun"/>
        <charset val="134"/>
      </rPr>
      <t xml:space="preserve">1、规格（m）0.45*0.4*0.46
</t>
    </r>
    <r>
      <rPr>
        <sz val="11"/>
        <rFont val="SimSun"/>
        <charset val="134"/>
      </rPr>
      <t xml:space="preserve">2、凳面采用优质家具皮革，高密度定型海绵，
</t>
    </r>
    <r>
      <rPr>
        <sz val="11"/>
        <rFont val="SimSun"/>
        <charset val="134"/>
      </rPr>
      <t xml:space="preserve">软硬适中，回弹好，不变形，泡棉采用高弹
</t>
    </r>
    <r>
      <rPr>
        <sz val="11"/>
        <rFont val="SimSun"/>
        <charset val="134"/>
      </rPr>
      <t xml:space="preserve">性海绵。
</t>
    </r>
    <r>
      <rPr>
        <sz val="11"/>
        <rFont val="SimSun"/>
        <charset val="134"/>
      </rPr>
      <t xml:space="preserve">3、板材：贴面材质采用优质三聚氰胺装饰纸，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胀系数相同。
</t>
    </r>
    <r>
      <rPr>
        <sz val="11"/>
        <rFont val="SimSun"/>
        <charset val="134"/>
      </rPr>
      <t xml:space="preserve">4、封边采用加厚PVC同色热熔直封边。双饰
</t>
    </r>
    <r>
      <rPr>
        <sz val="11"/>
        <rFont val="SimSun"/>
        <charset val="134"/>
      </rPr>
      <t>面封四边处理，隐蔽部位均封闭处理。</t>
    </r>
  </si>
  <si>
    <r>
      <rPr>
        <sz val="11"/>
        <rFont val="SimSun"/>
        <charset val="134"/>
      </rPr>
      <t xml:space="preserve">普间
</t>
    </r>
    <r>
      <rPr>
        <sz val="11"/>
        <rFont val="SimSun"/>
        <charset val="134"/>
      </rPr>
      <t>床垫</t>
    </r>
  </si>
  <si>
    <r>
      <rPr>
        <sz val="11"/>
        <rFont val="SimSun"/>
        <charset val="134"/>
      </rPr>
      <t xml:space="preserve">1、规格（m）1.9*0.9
</t>
    </r>
    <r>
      <rPr>
        <sz val="11"/>
        <rFont val="SimSun"/>
        <charset val="134"/>
      </rPr>
      <t>2、采用优质天然椰棕丝，外包花瑶布。</t>
    </r>
  </si>
  <si>
    <r>
      <rPr>
        <sz val="11"/>
        <rFont val="SimSun"/>
        <charset val="134"/>
      </rPr>
      <t xml:space="preserve">防褥
</t>
    </r>
    <r>
      <rPr>
        <sz val="11"/>
        <rFont val="SimSun"/>
        <charset val="134"/>
      </rPr>
      <t xml:space="preserve">疮床
</t>
    </r>
    <r>
      <rPr>
        <sz val="11"/>
        <rFont val="SimSun"/>
        <charset val="134"/>
      </rPr>
      <t>垫</t>
    </r>
  </si>
  <si>
    <r>
      <rPr>
        <sz val="11"/>
        <rFont val="SimSun"/>
        <charset val="134"/>
      </rPr>
      <t xml:space="preserve">1、规格（m）1.95*0.9
</t>
    </r>
    <r>
      <rPr>
        <sz val="11"/>
        <rFont val="SimSun"/>
        <charset val="134"/>
      </rPr>
      <t xml:space="preserve">尺寸：床垫的尺寸通常为长190cm、宽90cm、
</t>
    </r>
    <r>
      <rPr>
        <sz val="11"/>
        <rFont val="SimSun"/>
        <charset val="134"/>
      </rPr>
      <t xml:space="preserve">高8cm1。
</t>
    </r>
    <r>
      <rPr>
        <sz val="11"/>
        <rFont val="SimSun"/>
        <charset val="134"/>
      </rPr>
      <t xml:space="preserve">充气泵参数：
</t>
    </r>
    <r>
      <rPr>
        <sz val="11"/>
        <rFont val="SimSun"/>
        <charset val="134"/>
      </rPr>
      <t xml:space="preserve">喷气式床垫的充气泵最大出气压力应≥
</t>
    </r>
    <r>
      <rPr>
        <sz val="11"/>
        <rFont val="SimSun"/>
        <charset val="134"/>
      </rPr>
      <t xml:space="preserve">14kPa，最大流量应≥6L/min23。
</t>
    </r>
    <r>
      <rPr>
        <sz val="11"/>
        <rFont val="SimSun"/>
        <charset val="134"/>
      </rPr>
      <t xml:space="preserve">交替式条纹形床垫的充气泵最大出气压力应
</t>
    </r>
    <r>
      <rPr>
        <sz val="11"/>
        <rFont val="SimSun"/>
        <charset val="134"/>
      </rPr>
      <t xml:space="preserve">≥12kPa，最大流量应≥4L/min，换气周期为
</t>
    </r>
    <r>
      <rPr>
        <sz val="11"/>
        <rFont val="SimSun"/>
        <charset val="134"/>
      </rPr>
      <t xml:space="preserve">每次10min～12min3。
</t>
    </r>
    <r>
      <rPr>
        <sz val="11"/>
        <rFont val="SimSun"/>
        <charset val="134"/>
      </rPr>
      <t xml:space="preserve">交替式方格形床垫的充气泵最大出气压力应
</t>
    </r>
    <r>
      <rPr>
        <sz val="11"/>
        <rFont val="SimSun"/>
        <charset val="134"/>
      </rPr>
      <t xml:space="preserve">≥12kPa，最大流量应≥4L/min，换气周期为
</t>
    </r>
    <r>
      <rPr>
        <sz val="11"/>
        <rFont val="SimSun"/>
        <charset val="134"/>
      </rPr>
      <t xml:space="preserve">每次5min～6min3。
</t>
    </r>
    <r>
      <rPr>
        <sz val="11"/>
        <rFont val="SimSun"/>
        <charset val="134"/>
      </rPr>
      <t xml:space="preserve">气囊波动：气囊波动交替的时间周期为5-6分
</t>
    </r>
    <r>
      <rPr>
        <sz val="11"/>
        <rFont val="SimSun"/>
        <charset val="134"/>
      </rPr>
      <t xml:space="preserve">钟。
</t>
    </r>
    <r>
      <rPr>
        <sz val="11"/>
        <rFont val="SimSun"/>
        <charset val="134"/>
      </rPr>
      <t xml:space="preserve">固定方式：采用车缝固定风管带，不易脱落。
</t>
    </r>
    <r>
      <rPr>
        <sz val="11"/>
        <rFont val="SimSun"/>
        <charset val="134"/>
      </rPr>
      <t>床罩材质：防水、防霉、抗菌透湿材质。</t>
    </r>
  </si>
  <si>
    <r>
      <rPr>
        <sz val="11"/>
        <rFont val="SimSun"/>
        <charset val="134"/>
      </rPr>
      <t xml:space="preserve">四门
</t>
    </r>
    <r>
      <rPr>
        <sz val="11"/>
        <rFont val="SimSun"/>
        <charset val="134"/>
      </rPr>
      <t>衣柜</t>
    </r>
  </si>
  <si>
    <r>
      <rPr>
        <sz val="11"/>
        <rFont val="SimSun"/>
        <charset val="134"/>
      </rPr>
      <t xml:space="preserve">规格（m）1600*2400*550
</t>
    </r>
    <r>
      <rPr>
        <sz val="11"/>
        <rFont val="SimSun"/>
        <charset val="134"/>
      </rPr>
      <t>ENF级环保级别双饰面板</t>
    </r>
  </si>
  <si>
    <r>
      <rPr>
        <sz val="11"/>
        <rFont val="SimSun"/>
        <charset val="134"/>
      </rPr>
      <t xml:space="preserve">VIP
</t>
    </r>
    <r>
      <rPr>
        <sz val="11"/>
        <rFont val="SimSun"/>
        <charset val="134"/>
      </rPr>
      <t xml:space="preserve">床头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</si>
  <si>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 1、规格（m）0.5*0.5*0.4
</t>
    </r>
    <r>
      <rPr>
        <sz val="11"/>
        <rFont val="SimSun"/>
        <charset val="134"/>
      </rPr>
      <t xml:space="preserve"> 2、基材采用优质水曲柳。
</t>
    </r>
    <r>
      <rPr>
        <sz val="11"/>
        <rFont val="SimSun"/>
        <charset val="134"/>
      </rPr>
      <t xml:space="preserve"> 3、表面采用优质聚脂漆喷涂。
</t>
    </r>
    <r>
      <rPr>
        <sz val="11"/>
        <rFont val="SimSun"/>
        <charset val="134"/>
      </rPr>
      <t xml:space="preserve"> 4、整件家具采用榫卯结构，稳固耐用。</t>
    </r>
  </si>
  <si>
    <r>
      <rPr>
        <sz val="11"/>
        <rFont val="SimSun"/>
        <charset val="134"/>
      </rPr>
      <t xml:space="preserve">VIP
</t>
    </r>
    <r>
      <rPr>
        <sz val="11"/>
        <rFont val="SimSun"/>
        <charset val="134"/>
      </rPr>
      <t>床</t>
    </r>
  </si>
  <si>
    <r>
      <rPr>
        <sz val="11"/>
        <rFont val="SimSun"/>
        <charset val="134"/>
      </rPr>
      <t xml:space="preserve"> 1、规格1.5（m）
</t>
    </r>
    <r>
      <rPr>
        <sz val="11"/>
        <rFont val="SimSun"/>
        <charset val="134"/>
      </rPr>
      <t xml:space="preserve"> 2、基材采用优质水曲柳。
</t>
    </r>
    <r>
      <rPr>
        <sz val="11"/>
        <rFont val="SimSun"/>
        <charset val="134"/>
      </rPr>
      <t xml:space="preserve"> 3、表面采用优质聚脂漆喷涂。
</t>
    </r>
    <r>
      <rPr>
        <sz val="11"/>
        <rFont val="SimSun"/>
        <charset val="134"/>
      </rPr>
      <t xml:space="preserve"> 4、整件家具采用榫卯结构，稳固耐用。</t>
    </r>
  </si>
  <si>
    <r>
      <rPr>
        <sz val="11"/>
        <rFont val="SimSun"/>
        <charset val="134"/>
      </rPr>
      <t>摇椅</t>
    </r>
  </si>
  <si>
    <r>
      <rPr>
        <sz val="11"/>
        <rFont val="SimSun"/>
        <charset val="134"/>
      </rPr>
      <t xml:space="preserve"> 1、实木框架
</t>
    </r>
    <r>
      <rPr>
        <sz val="11"/>
        <rFont val="SimSun"/>
        <charset val="134"/>
      </rPr>
      <t xml:space="preserve"> 2、基材采用优质水曲柳。
</t>
    </r>
    <r>
      <rPr>
        <sz val="11"/>
        <rFont val="SimSun"/>
        <charset val="134"/>
      </rPr>
      <t xml:space="preserve"> 3、表面采用优质聚脂漆喷涂。
</t>
    </r>
    <r>
      <rPr>
        <sz val="11"/>
        <rFont val="SimSun"/>
        <charset val="134"/>
      </rPr>
      <t xml:space="preserve"> 4、整件家具采用榫卯结构，稳固耐用。</t>
    </r>
  </si>
  <si>
    <r>
      <rPr>
        <sz val="11"/>
        <rFont val="SimSun"/>
        <charset val="134"/>
      </rPr>
      <t xml:space="preserve">VIP
</t>
    </r>
    <r>
      <rPr>
        <sz val="11"/>
        <rFont val="SimSun"/>
        <charset val="134"/>
      </rPr>
      <t>垫</t>
    </r>
  </si>
  <si>
    <r>
      <rPr>
        <sz val="11"/>
        <rFont val="SimSun"/>
        <charset val="134"/>
      </rPr>
      <t xml:space="preserve"> 1、规格1.5（m）
</t>
    </r>
    <r>
      <rPr>
        <sz val="11"/>
        <rFont val="SimSun"/>
        <charset val="134"/>
      </rPr>
      <t xml:space="preserve"> 2、采用优质天然椰棕丝，外包花瑶布。
</t>
    </r>
    <r>
      <rPr>
        <sz val="11"/>
        <rFont val="SimSun"/>
        <charset val="134"/>
      </rPr>
      <t xml:space="preserve"> 3、电动功能</t>
    </r>
  </si>
  <si>
    <t>电动功能</t>
  </si>
  <si>
    <r>
      <rPr>
        <sz val="11"/>
        <rFont val="SimSun"/>
        <charset val="134"/>
      </rPr>
      <t xml:space="preserve">VIP
</t>
    </r>
    <r>
      <rPr>
        <sz val="11"/>
        <rFont val="SimSun"/>
        <charset val="134"/>
      </rPr>
      <t>餐椅</t>
    </r>
  </si>
  <si>
    <r>
      <rPr>
        <sz val="11"/>
        <rFont val="SimSun"/>
        <charset val="134"/>
      </rPr>
      <t xml:space="preserve"> 1、面料：优质皮面覆面。
</t>
    </r>
    <r>
      <rPr>
        <sz val="11"/>
        <rFont val="SimSun"/>
        <charset val="134"/>
      </rPr>
      <t xml:space="preserve"> 2、海绵：采用高密度原生棉。
</t>
    </r>
    <r>
      <rPr>
        <sz val="11"/>
        <rFont val="SimSun"/>
        <charset val="134"/>
      </rPr>
      <t xml:space="preserve"> 3、内架：采用实木框架。
</t>
    </r>
    <r>
      <rPr>
        <sz val="11"/>
        <rFont val="SimSun"/>
        <charset val="134"/>
      </rPr>
      <t xml:space="preserve"> 4、脚架：直径≥15mm实心碳素钢，桌脚和横
</t>
    </r>
    <r>
      <rPr>
        <sz val="11"/>
        <rFont val="SimSun"/>
        <charset val="134"/>
      </rPr>
      <t xml:space="preserve">梁之间采用专利快拆结构连接。
</t>
    </r>
    <r>
      <rPr>
        <sz val="11"/>
        <rFont val="SimSun"/>
        <charset val="134"/>
      </rPr>
      <t xml:space="preserve"> 5、橘色或绿色</t>
    </r>
  </si>
  <si>
    <t>改色橘色或绿色</t>
  </si>
  <si>
    <r>
      <rPr>
        <sz val="11"/>
        <rFont val="SimSun"/>
        <charset val="134"/>
      </rPr>
      <t xml:space="preserve">VIP
</t>
    </r>
    <r>
      <rPr>
        <sz val="11"/>
        <rFont val="SimSun"/>
        <charset val="134"/>
      </rPr>
      <t xml:space="preserve">电视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</si>
  <si>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 1、规格1.8（m）
</t>
    </r>
    <r>
      <rPr>
        <sz val="11"/>
        <rFont val="SimSun"/>
        <charset val="134"/>
      </rPr>
      <t xml:space="preserve"> 2、基材采用优质水曲柳。
</t>
    </r>
    <r>
      <rPr>
        <sz val="11"/>
        <rFont val="SimSun"/>
        <charset val="134"/>
      </rPr>
      <t xml:space="preserve"> 3、表面采用优质聚脂漆喷涂。
</t>
    </r>
    <r>
      <rPr>
        <sz val="11"/>
        <rFont val="SimSun"/>
        <charset val="134"/>
      </rPr>
      <t xml:space="preserve"> 4、整件家具采用榫卯结构，稳固耐用。</t>
    </r>
  </si>
  <si>
    <r>
      <rPr>
        <sz val="11"/>
        <rFont val="SimSun"/>
        <charset val="134"/>
      </rPr>
      <t xml:space="preserve">VIP
</t>
    </r>
    <r>
      <rPr>
        <sz val="11"/>
        <rFont val="SimSun"/>
        <charset val="134"/>
      </rPr>
      <t>沙发</t>
    </r>
  </si>
  <si>
    <r>
      <rPr>
        <sz val="11"/>
        <rFont val="SimSun"/>
        <charset val="134"/>
      </rPr>
      <t xml:space="preserve"> 1、规格2.6（m）
</t>
    </r>
    <r>
      <rPr>
        <sz val="11"/>
        <rFont val="SimSun"/>
        <charset val="134"/>
      </rPr>
      <t xml:space="preserve"> 2、基材采用优质水曲柳。
</t>
    </r>
    <r>
      <rPr>
        <sz val="11"/>
        <rFont val="SimSun"/>
        <charset val="134"/>
      </rPr>
      <t xml:space="preserve"> 3、表面采用优质聚脂漆喷涂。
</t>
    </r>
    <r>
      <rPr>
        <sz val="11"/>
        <rFont val="SimSun"/>
        <charset val="134"/>
      </rPr>
      <t xml:space="preserve"> 4、整件家具采用榫卯结构，稳固耐用。
</t>
    </r>
    <r>
      <rPr>
        <sz val="11"/>
        <rFont val="SimSun"/>
        <charset val="134"/>
      </rPr>
      <t xml:space="preserve"> 5、定制拉伸</t>
    </r>
  </si>
  <si>
    <t>定制拉伸</t>
  </si>
  <si>
    <r>
      <rPr>
        <sz val="11"/>
        <rFont val="SimSun"/>
        <charset val="134"/>
      </rPr>
      <t xml:space="preserve">茶水
</t>
    </r>
    <r>
      <rPr>
        <sz val="11"/>
        <rFont val="SimSun"/>
        <charset val="134"/>
      </rPr>
      <t xml:space="preserve">间定
</t>
    </r>
    <r>
      <rPr>
        <sz val="11"/>
        <rFont val="SimSun"/>
        <charset val="134"/>
      </rPr>
      <t>制柜</t>
    </r>
  </si>
  <si>
    <r>
      <rPr>
        <sz val="11"/>
        <rFont val="SimSun"/>
        <charset val="134"/>
      </rPr>
      <t xml:space="preserve"> 1、规格（m）4.8*2.2
</t>
    </r>
    <r>
      <rPr>
        <sz val="11"/>
        <rFont val="SimSun"/>
        <charset val="134"/>
      </rPr>
      <t xml:space="preserve"> 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胀系数相同。
</t>
    </r>
    <r>
      <rPr>
        <sz val="11"/>
        <rFont val="SimSun"/>
        <charset val="134"/>
      </rPr>
      <t xml:space="preserve"> 3、封边采用加厚PVC同色热熔直封边。双饰
</t>
    </r>
    <r>
      <rPr>
        <sz val="11"/>
        <rFont val="SimSun"/>
        <charset val="134"/>
      </rPr>
      <t xml:space="preserve">面封四边处理，隐蔽部位均封闭处理。
</t>
    </r>
    <r>
      <rPr>
        <sz val="11"/>
        <rFont val="SimSun"/>
        <charset val="134"/>
      </rPr>
      <t xml:space="preserve"> 4、无手盆、理石台面、小吧台</t>
    </r>
  </si>
  <si>
    <t>定制去掉手盆+理石台面+小吧台</t>
  </si>
  <si>
    <r>
      <rPr>
        <sz val="11"/>
        <rFont val="SimSun"/>
        <charset val="134"/>
      </rPr>
      <t xml:space="preserve">定制
</t>
    </r>
    <r>
      <rPr>
        <sz val="11"/>
        <rFont val="SimSun"/>
        <charset val="134"/>
      </rPr>
      <t>书架</t>
    </r>
  </si>
  <si>
    <r>
      <rPr>
        <sz val="11"/>
        <rFont val="SimSun"/>
        <charset val="134"/>
      </rPr>
      <t xml:space="preserve">1、规格（m）1.6*0.35*1.0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>面封四边处理，隐蔽部位均封闭处理。</t>
    </r>
  </si>
  <si>
    <r>
      <rPr>
        <sz val="11"/>
        <rFont val="SimSun"/>
        <charset val="134"/>
      </rPr>
      <t>餐桌</t>
    </r>
  </si>
  <si>
    <r>
      <rPr>
        <sz val="11"/>
        <rFont val="SimSun"/>
        <charset val="134"/>
      </rPr>
      <t xml:space="preserve">1、规格（m）1.35*0.8
</t>
    </r>
    <r>
      <rPr>
        <sz val="11"/>
        <rFont val="SimSun"/>
        <charset val="134"/>
      </rPr>
      <t xml:space="preserve">2、基材采用优质水曲柳。
</t>
    </r>
    <r>
      <rPr>
        <sz val="11"/>
        <rFont val="SimSun"/>
        <charset val="134"/>
      </rPr>
      <t xml:space="preserve">3、表面采用优质聚脂漆喷涂。
</t>
    </r>
    <r>
      <rPr>
        <sz val="11"/>
        <rFont val="SimSun"/>
        <charset val="134"/>
      </rPr>
      <t>4、整件家具采用榫卯结构，稳固耐用。</t>
    </r>
  </si>
  <si>
    <r>
      <rPr>
        <sz val="11"/>
        <rFont val="SimSun"/>
        <charset val="134"/>
      </rPr>
      <t xml:space="preserve">1、规格（m）0.8*0.8
</t>
    </r>
    <r>
      <rPr>
        <sz val="11"/>
        <rFont val="SimSun"/>
        <charset val="134"/>
      </rPr>
      <t xml:space="preserve">2、基材采用优质水曲柳。
</t>
    </r>
    <r>
      <rPr>
        <sz val="11"/>
        <rFont val="SimSun"/>
        <charset val="134"/>
      </rPr>
      <t xml:space="preserve">3、表面采用优质聚脂漆喷涂。
</t>
    </r>
    <r>
      <rPr>
        <sz val="11"/>
        <rFont val="SimSun"/>
        <charset val="134"/>
      </rPr>
      <t>4、整件家具采用榫卯结构，稳固耐用。</t>
    </r>
  </si>
  <si>
    <r>
      <rPr>
        <sz val="11"/>
        <rFont val="SimSun"/>
        <charset val="134"/>
      </rPr>
      <t xml:space="preserve">玄关
</t>
    </r>
    <r>
      <rPr>
        <sz val="11"/>
        <rFont val="SimSun"/>
        <charset val="134"/>
      </rPr>
      <t>桌</t>
    </r>
  </si>
  <si>
    <r>
      <rPr>
        <sz val="11"/>
        <rFont val="SimSun"/>
        <charset val="134"/>
      </rPr>
      <t xml:space="preserve">1、规格1.4（m）
</t>
    </r>
    <r>
      <rPr>
        <sz val="11"/>
        <rFont val="SimSun"/>
        <charset val="134"/>
      </rPr>
      <t xml:space="preserve">2、基材采用优质水曲柳。
</t>
    </r>
    <r>
      <rPr>
        <sz val="11"/>
        <rFont val="SimSun"/>
        <charset val="134"/>
      </rPr>
      <t xml:space="preserve">3、表面采用优质聚脂漆喷涂。
</t>
    </r>
    <r>
      <rPr>
        <sz val="11"/>
        <rFont val="SimSun"/>
        <charset val="134"/>
      </rPr>
      <t>4、整件家具采用榫卯结构，稳固耐用。</t>
    </r>
  </si>
  <si>
    <r>
      <rPr>
        <sz val="11"/>
        <rFont val="SimSun"/>
        <charset val="134"/>
      </rPr>
      <t>餐椅</t>
    </r>
  </si>
  <si>
    <r>
      <rPr>
        <sz val="11"/>
        <rFont val="SimSun"/>
        <charset val="134"/>
      </rPr>
      <t xml:space="preserve">1、实木框架
</t>
    </r>
    <r>
      <rPr>
        <sz val="11"/>
        <rFont val="SimSun"/>
        <charset val="134"/>
      </rPr>
      <t xml:space="preserve">2、面料：优质布面覆面。海绵：采用高密度
</t>
    </r>
    <r>
      <rPr>
        <sz val="11"/>
        <rFont val="SimSun"/>
        <charset val="134"/>
      </rPr>
      <t xml:space="preserve">原生棉。基材采用优质水曲柳。
</t>
    </r>
    <r>
      <rPr>
        <sz val="11"/>
        <rFont val="SimSun"/>
        <charset val="134"/>
      </rPr>
      <t xml:space="preserve">3、表面采用优质聚脂漆喷涂。
</t>
    </r>
    <r>
      <rPr>
        <sz val="11"/>
        <rFont val="SimSun"/>
        <charset val="134"/>
      </rPr>
      <t>4、整件家具采用榫卯结构，稳固耐用。</t>
    </r>
  </si>
  <si>
    <r>
      <rPr>
        <sz val="11"/>
        <rFont val="SimSun"/>
        <charset val="134"/>
      </rPr>
      <t xml:space="preserve">电动
</t>
    </r>
    <r>
      <rPr>
        <sz val="11"/>
        <rFont val="SimSun"/>
        <charset val="134"/>
      </rPr>
      <t>餐桌</t>
    </r>
  </si>
  <si>
    <r>
      <rPr>
        <sz val="11"/>
        <rFont val="SimSun"/>
        <charset val="134"/>
      </rPr>
      <t xml:space="preserve">1、规格1.8（m）
</t>
    </r>
    <r>
      <rPr>
        <sz val="11"/>
        <rFont val="SimSun"/>
        <charset val="134"/>
      </rPr>
      <t xml:space="preserve">2、桌面：采用岩板材质，具有表面平整、光
</t>
    </r>
    <r>
      <rPr>
        <sz val="11"/>
        <rFont val="SimSun"/>
        <charset val="134"/>
      </rPr>
      <t xml:space="preserve">滑、防水、耐磨和易清洁的特点。
</t>
    </r>
    <r>
      <rPr>
        <sz val="11"/>
        <rFont val="SimSun"/>
        <charset val="134"/>
      </rPr>
      <t xml:space="preserve">框架：采用优质钢材，经过粉末静电喷涂处
</t>
    </r>
    <r>
      <rPr>
        <sz val="11"/>
        <rFont val="SimSun"/>
        <charset val="134"/>
      </rPr>
      <t>理，不易生锈，具有高耐用性。</t>
    </r>
  </si>
  <si>
    <r>
      <rPr>
        <sz val="11"/>
        <rFont val="SimSun"/>
        <charset val="134"/>
      </rPr>
      <t xml:space="preserve">面料：优质皮面覆面。
</t>
    </r>
    <r>
      <rPr>
        <sz val="11"/>
        <rFont val="SimSun"/>
        <charset val="134"/>
      </rPr>
      <t xml:space="preserve">海绵：采用高密度原生棉。内架：采用实木
</t>
    </r>
    <r>
      <rPr>
        <sz val="11"/>
        <rFont val="SimSun"/>
        <charset val="134"/>
      </rPr>
      <t xml:space="preserve">框架。
</t>
    </r>
    <r>
      <rPr>
        <sz val="11"/>
        <rFont val="SimSun"/>
        <charset val="134"/>
      </rPr>
      <t xml:space="preserve">脚架：直径≥15mm实心钢焊接而成，桌脚和
</t>
    </r>
    <r>
      <rPr>
        <sz val="11"/>
        <rFont val="SimSun"/>
        <charset val="134"/>
      </rPr>
      <t>横梁之间采用快拆结构连接。</t>
    </r>
  </si>
  <si>
    <r>
      <rPr>
        <sz val="11"/>
        <rFont val="SimSun"/>
        <charset val="134"/>
      </rPr>
      <t>衣架</t>
    </r>
  </si>
  <si>
    <r>
      <rPr>
        <sz val="11"/>
        <rFont val="SimSun"/>
        <charset val="134"/>
      </rPr>
      <t xml:space="preserve">1、实木
</t>
    </r>
    <r>
      <rPr>
        <sz val="11"/>
        <rFont val="SimSun"/>
        <charset val="134"/>
      </rPr>
      <t xml:space="preserve">2、基材采用优质水曲柳。
</t>
    </r>
    <r>
      <rPr>
        <sz val="11"/>
        <rFont val="SimSun"/>
        <charset val="134"/>
      </rPr>
      <t xml:space="preserve">3、表面采用优质聚脂漆喷涂。
</t>
    </r>
    <r>
      <rPr>
        <sz val="11"/>
        <rFont val="SimSun"/>
        <charset val="134"/>
      </rPr>
      <t>4、整件家具采用榫卯结构，稳固耐用。</t>
    </r>
  </si>
  <si>
    <r>
      <rPr>
        <sz val="11"/>
        <rFont val="SimSun"/>
        <charset val="134"/>
      </rPr>
      <t xml:space="preserve">养老
</t>
    </r>
    <r>
      <rPr>
        <sz val="11"/>
        <rFont val="SimSun"/>
        <charset val="134"/>
      </rPr>
      <t xml:space="preserve">一楼
</t>
    </r>
    <r>
      <rPr>
        <sz val="11"/>
        <rFont val="SimSun"/>
        <charset val="134"/>
      </rPr>
      <t>沙发</t>
    </r>
  </si>
  <si>
    <r>
      <rPr>
        <sz val="11"/>
        <rFont val="SimSun"/>
        <charset val="134"/>
      </rPr>
      <t xml:space="preserve">1、规格5.6m（m）
</t>
    </r>
    <r>
      <rPr>
        <sz val="11"/>
        <rFont val="SimSun"/>
        <charset val="134"/>
      </rPr>
      <t xml:space="preserve">2、材质工艺说明：面料：采用优质皮饰面。
</t>
    </r>
    <r>
      <rPr>
        <sz val="11"/>
        <rFont val="SimSun"/>
        <charset val="134"/>
      </rPr>
      <t xml:space="preserve">框架：框架采用硬杂木实木框架，木制构件
</t>
    </r>
    <r>
      <rPr>
        <sz val="11"/>
        <rFont val="SimSun"/>
        <charset val="134"/>
      </rPr>
      <t xml:space="preserve">全部经过烘干处理，四面刨光。座面蛇簧四
</t>
    </r>
    <r>
      <rPr>
        <sz val="11"/>
        <rFont val="SimSun"/>
        <charset val="134"/>
      </rPr>
      <t xml:space="preserve">条，靠背三条，与橡筋带穿插编织。海绵：
</t>
    </r>
    <r>
      <rPr>
        <sz val="11"/>
        <rFont val="SimSun"/>
        <charset val="134"/>
      </rPr>
      <t xml:space="preserve">采用中密度定型海绵。
</t>
    </r>
    <r>
      <rPr>
        <sz val="11"/>
        <rFont val="SimSun"/>
        <charset val="134"/>
      </rPr>
      <t>3、橙色</t>
    </r>
  </si>
  <si>
    <t>定制款改色橙色</t>
  </si>
  <si>
    <r>
      <rPr>
        <sz val="11"/>
        <rFont val="SimSun"/>
        <charset val="134"/>
      </rPr>
      <t xml:space="preserve">养老
</t>
    </r>
    <r>
      <rPr>
        <sz val="11"/>
        <rFont val="SimSun"/>
        <charset val="134"/>
      </rPr>
      <t xml:space="preserve">二楼
</t>
    </r>
    <r>
      <rPr>
        <sz val="11"/>
        <rFont val="SimSun"/>
        <charset val="134"/>
      </rPr>
      <t xml:space="preserve">休闲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</si>
  <si>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尺寸：0.7*0.78
</t>
    </r>
    <r>
      <rPr>
        <sz val="11"/>
        <rFont val="SimSun"/>
        <charset val="134"/>
      </rPr>
      <t xml:space="preserve">面料：优质皮面覆面。
</t>
    </r>
    <r>
      <rPr>
        <sz val="11"/>
        <rFont val="SimSun"/>
        <charset val="134"/>
      </rPr>
      <t xml:space="preserve">海绵：采用高密度原生棉。
</t>
    </r>
    <r>
      <rPr>
        <sz val="11"/>
        <rFont val="SimSun"/>
        <charset val="134"/>
      </rPr>
      <t xml:space="preserve">内架：采用实木框架。
</t>
    </r>
    <r>
      <rPr>
        <sz val="11"/>
        <rFont val="SimSun"/>
        <charset val="134"/>
      </rPr>
      <t xml:space="preserve">脚架：直径≥15mm实心钢焊接而成，桌脚和
</t>
    </r>
    <r>
      <rPr>
        <sz val="11"/>
        <rFont val="SimSun"/>
        <charset val="134"/>
      </rPr>
      <t>横梁之间采用快拆结构连接。</t>
    </r>
  </si>
  <si>
    <r>
      <rPr>
        <sz val="11"/>
        <rFont val="SimSun"/>
        <charset val="134"/>
      </rPr>
      <t xml:space="preserve">养老
</t>
    </r>
    <r>
      <rPr>
        <sz val="11"/>
        <rFont val="SimSun"/>
        <charset val="134"/>
      </rPr>
      <t xml:space="preserve">三楼
</t>
    </r>
    <r>
      <rPr>
        <sz val="11"/>
        <rFont val="SimSun"/>
        <charset val="134"/>
      </rPr>
      <t xml:space="preserve">休闲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</si>
  <si>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尺寸：0.8*0.75
</t>
    </r>
    <r>
      <rPr>
        <sz val="11"/>
        <rFont val="SimSun"/>
        <charset val="134"/>
      </rPr>
      <t xml:space="preserve">面料：优质皮面覆面。
</t>
    </r>
    <r>
      <rPr>
        <sz val="11"/>
        <rFont val="SimSun"/>
        <charset val="134"/>
      </rPr>
      <t xml:space="preserve">海绵：采用高密度原生棉。
</t>
    </r>
    <r>
      <rPr>
        <sz val="11"/>
        <rFont val="SimSun"/>
        <charset val="134"/>
      </rPr>
      <t xml:space="preserve">内架：采用实木框架，木制构件全部经过烘
</t>
    </r>
    <r>
      <rPr>
        <sz val="11"/>
        <rFont val="SimSun"/>
        <charset val="134"/>
      </rPr>
      <t xml:space="preserve">干处理。
</t>
    </r>
    <r>
      <rPr>
        <sz val="11"/>
        <rFont val="SimSun"/>
        <charset val="134"/>
      </rPr>
      <t xml:space="preserve">脚架：直径≥15mm实心钢焊接而成，桌脚和
</t>
    </r>
    <r>
      <rPr>
        <sz val="11"/>
        <rFont val="SimSun"/>
        <charset val="134"/>
      </rPr>
      <t>横梁之间采用快拆结构连接。</t>
    </r>
  </si>
  <si>
    <r>
      <rPr>
        <sz val="11"/>
        <rFont val="SimSun"/>
        <charset val="134"/>
      </rPr>
      <t xml:space="preserve">养老
</t>
    </r>
    <r>
      <rPr>
        <sz val="11"/>
        <rFont val="SimSun"/>
        <charset val="134"/>
      </rPr>
      <t xml:space="preserve">层休
</t>
    </r>
    <r>
      <rPr>
        <sz val="11"/>
        <rFont val="SimSun"/>
        <charset val="134"/>
      </rPr>
      <t>闲椅</t>
    </r>
  </si>
  <si>
    <r>
      <rPr>
        <sz val="11"/>
        <rFont val="SimSun"/>
        <charset val="134"/>
      </rPr>
      <t xml:space="preserve">尺寸：0.52*0.82
</t>
    </r>
    <r>
      <rPr>
        <sz val="11"/>
        <rFont val="SimSun"/>
        <charset val="134"/>
      </rPr>
      <t xml:space="preserve">面料：优质皮面覆面。
</t>
    </r>
    <r>
      <rPr>
        <sz val="11"/>
        <rFont val="SimSun"/>
        <charset val="134"/>
      </rPr>
      <t xml:space="preserve">海绵：采用高密度原生棉。内架：采用实木
</t>
    </r>
    <r>
      <rPr>
        <sz val="11"/>
        <rFont val="SimSun"/>
        <charset val="134"/>
      </rPr>
      <t xml:space="preserve">框架，木制构件全部经过烘干处理。
</t>
    </r>
    <r>
      <rPr>
        <sz val="11"/>
        <rFont val="SimSun"/>
        <charset val="134"/>
      </rPr>
      <t xml:space="preserve">脚架：直径≥15mm实心钢焊接而成，桌脚和
</t>
    </r>
    <r>
      <rPr>
        <sz val="11"/>
        <rFont val="SimSun"/>
        <charset val="134"/>
      </rPr>
      <t>横梁之间采用快拆结构连接。</t>
    </r>
  </si>
  <si>
    <r>
      <rPr>
        <sz val="11"/>
        <rFont val="SimSun"/>
        <charset val="134"/>
      </rPr>
      <t xml:space="preserve">书架
</t>
    </r>
    <r>
      <rPr>
        <sz val="11"/>
        <rFont val="SimSun"/>
        <charset val="134"/>
      </rPr>
      <t xml:space="preserve">旁边
</t>
    </r>
    <r>
      <rPr>
        <sz val="11"/>
        <rFont val="SimSun"/>
        <charset val="134"/>
      </rPr>
      <t xml:space="preserve">休闲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</si>
  <si>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1、尺寸：0.59*0.84
</t>
    </r>
    <r>
      <rPr>
        <sz val="11"/>
        <rFont val="SimSun"/>
        <charset val="134"/>
      </rPr>
      <t xml:space="preserve">2、面料：优质皮面覆面。
</t>
    </r>
    <r>
      <rPr>
        <sz val="11"/>
        <rFont val="SimSun"/>
        <charset val="134"/>
      </rPr>
      <t xml:space="preserve">3、3、海绵：采用高密度原生棉。内架：采
</t>
    </r>
    <r>
      <rPr>
        <sz val="11"/>
        <rFont val="SimSun"/>
        <charset val="134"/>
      </rPr>
      <t xml:space="preserve">用实木框架，木制构件全部经过烘干处理。
</t>
    </r>
    <r>
      <rPr>
        <sz val="11"/>
        <rFont val="SimSun"/>
        <charset val="134"/>
      </rPr>
      <t xml:space="preserve">4、4、脚架：直径≥15mm实心钢焊接而成，
</t>
    </r>
    <r>
      <rPr>
        <sz val="11"/>
        <rFont val="SimSun"/>
        <charset val="134"/>
      </rPr>
      <t xml:space="preserve">桌脚和横梁之间采用快拆结构连接。
</t>
    </r>
    <r>
      <rPr>
        <sz val="11"/>
        <rFont val="SimSun"/>
        <charset val="134"/>
      </rPr>
      <t>5、5、黄色和绿色</t>
    </r>
  </si>
  <si>
    <t>定制黄和绿</t>
  </si>
  <si>
    <r>
      <rPr>
        <sz val="11"/>
        <rFont val="SimSun"/>
        <charset val="134"/>
      </rPr>
      <t xml:space="preserve">楼层
</t>
    </r>
    <r>
      <rPr>
        <sz val="11"/>
        <rFont val="SimSun"/>
        <charset val="134"/>
      </rPr>
      <t xml:space="preserve">二拐
</t>
    </r>
    <r>
      <rPr>
        <sz val="11"/>
        <rFont val="SimSun"/>
        <charset val="134"/>
      </rPr>
      <t xml:space="preserve">角沙
</t>
    </r>
    <r>
      <rPr>
        <sz val="11"/>
        <rFont val="SimSun"/>
        <charset val="134"/>
      </rPr>
      <t>发</t>
    </r>
  </si>
  <si>
    <r>
      <rPr>
        <sz val="11"/>
        <rFont val="SimSun"/>
        <charset val="134"/>
      </rPr>
      <t xml:space="preserve">1、规格7.6（m）
</t>
    </r>
    <r>
      <rPr>
        <sz val="11"/>
        <rFont val="SimSun"/>
        <charset val="134"/>
      </rPr>
      <t xml:space="preserve">2、面料：优质布艺覆面。
</t>
    </r>
    <r>
      <rPr>
        <sz val="11"/>
        <rFont val="SimSun"/>
        <charset val="134"/>
      </rPr>
      <t xml:space="preserve">海绵：采用高密度原生棉。
</t>
    </r>
    <r>
      <rPr>
        <sz val="11"/>
        <rFont val="SimSun"/>
        <charset val="134"/>
      </rPr>
      <t xml:space="preserve">内框架：内框架采用实木框架+夹板结构，木
</t>
    </r>
    <r>
      <rPr>
        <sz val="11"/>
        <rFont val="SimSun"/>
        <charset val="134"/>
      </rPr>
      <t xml:space="preserve">制构件全部经过烘干处理，木构件四面刨光，
</t>
    </r>
    <r>
      <rPr>
        <sz val="11"/>
        <rFont val="SimSun"/>
        <charset val="134"/>
      </rPr>
      <t xml:space="preserve">尼龙编织带穿插编织打底，与泡棉间隔垫麻
</t>
    </r>
    <r>
      <rPr>
        <sz val="11"/>
        <rFont val="SimSun"/>
        <charset val="134"/>
      </rPr>
      <t>布。</t>
    </r>
  </si>
  <si>
    <r>
      <rPr>
        <sz val="11"/>
        <rFont val="SimSun"/>
        <charset val="134"/>
      </rPr>
      <t xml:space="preserve">消防
</t>
    </r>
    <r>
      <rPr>
        <sz val="11"/>
        <rFont val="SimSun"/>
        <charset val="134"/>
      </rPr>
      <t xml:space="preserve">栓边
</t>
    </r>
    <r>
      <rPr>
        <sz val="11"/>
        <rFont val="SimSun"/>
        <charset val="134"/>
      </rPr>
      <t xml:space="preserve">上休
</t>
    </r>
    <r>
      <rPr>
        <sz val="11"/>
        <rFont val="SimSun"/>
        <charset val="134"/>
      </rPr>
      <t xml:space="preserve">闲沙
</t>
    </r>
    <r>
      <rPr>
        <sz val="11"/>
        <rFont val="SimSun"/>
        <charset val="134"/>
      </rPr>
      <t>发</t>
    </r>
  </si>
  <si>
    <r>
      <rPr>
        <sz val="11"/>
        <rFont val="SimSun"/>
        <charset val="134"/>
      </rPr>
      <t xml:space="preserve">1、规格2.6（m）
</t>
    </r>
    <r>
      <rPr>
        <sz val="11"/>
        <rFont val="SimSun"/>
        <charset val="134"/>
      </rPr>
      <t xml:space="preserve">2、材质工艺说明：面料：采用优质皮饰面。
</t>
    </r>
    <r>
      <rPr>
        <sz val="11"/>
        <rFont val="SimSun"/>
        <charset val="134"/>
      </rPr>
      <t xml:space="preserve">框架：框架采用硬杂木实木框架，木制构件
</t>
    </r>
    <r>
      <rPr>
        <sz val="11"/>
        <rFont val="SimSun"/>
        <charset val="134"/>
      </rPr>
      <t xml:space="preserve">全部经过烘干处理，四面刨光。座面蛇簧四
</t>
    </r>
    <r>
      <rPr>
        <sz val="11"/>
        <rFont val="SimSun"/>
        <charset val="134"/>
      </rPr>
      <t xml:space="preserve">条，靠背三条，与橡筋带穿插编织。海绵：
</t>
    </r>
    <r>
      <rPr>
        <sz val="11"/>
        <rFont val="SimSun"/>
        <charset val="134"/>
      </rPr>
      <t>采用中密度定型海绵。</t>
    </r>
  </si>
  <si>
    <r>
      <rPr>
        <sz val="11"/>
        <rFont val="SimSun"/>
        <charset val="134"/>
      </rPr>
      <t xml:space="preserve">楼层
</t>
    </r>
    <r>
      <rPr>
        <sz val="11"/>
        <rFont val="SimSun"/>
        <charset val="134"/>
      </rPr>
      <t xml:space="preserve">三拐
</t>
    </r>
    <r>
      <rPr>
        <sz val="11"/>
        <rFont val="SimSun"/>
        <charset val="134"/>
      </rPr>
      <t xml:space="preserve">角沙
</t>
    </r>
    <r>
      <rPr>
        <sz val="11"/>
        <rFont val="SimSun"/>
        <charset val="134"/>
      </rPr>
      <t>发</t>
    </r>
  </si>
  <si>
    <r>
      <rPr>
        <sz val="11"/>
        <rFont val="SimSun"/>
        <charset val="134"/>
      </rPr>
      <t xml:space="preserve">1、规格5.2（m）+单人位
</t>
    </r>
    <r>
      <rPr>
        <sz val="11"/>
        <rFont val="SimSun"/>
        <charset val="134"/>
      </rPr>
      <t xml:space="preserve">2、材质工艺说明：异型沙发采用布艺面料，
</t>
    </r>
    <r>
      <rPr>
        <sz val="11"/>
        <rFont val="SimSun"/>
        <charset val="134"/>
      </rPr>
      <t xml:space="preserve">单只沙发采用优质皮面和布艺相结合。内部
</t>
    </r>
    <r>
      <rPr>
        <sz val="11"/>
        <rFont val="SimSun"/>
        <charset val="134"/>
      </rPr>
      <t xml:space="preserve">框架：框架采用硬杂木实木框架，木制构件
</t>
    </r>
    <r>
      <rPr>
        <sz val="11"/>
        <rFont val="SimSun"/>
        <charset val="134"/>
      </rPr>
      <t xml:space="preserve">全部经过烘干处理，四面刨光。座面蛇簧四
</t>
    </r>
    <r>
      <rPr>
        <sz val="11"/>
        <rFont val="SimSun"/>
        <charset val="134"/>
      </rPr>
      <t xml:space="preserve">条，靠背三条，与橡筋带穿插编织。海绵：
</t>
    </r>
    <r>
      <rPr>
        <sz val="11"/>
        <rFont val="SimSun"/>
        <charset val="134"/>
      </rPr>
      <t>采用中密度定型海绵。</t>
    </r>
  </si>
  <si>
    <r>
      <rPr>
        <sz val="11"/>
        <rFont val="SimSun"/>
        <charset val="134"/>
      </rPr>
      <t xml:space="preserve">楼层
</t>
    </r>
    <r>
      <rPr>
        <sz val="11"/>
        <rFont val="SimSun"/>
        <charset val="134"/>
      </rPr>
      <t xml:space="preserve">四拐
</t>
    </r>
    <r>
      <rPr>
        <sz val="11"/>
        <rFont val="SimSun"/>
        <charset val="134"/>
      </rPr>
      <t xml:space="preserve">角沙
</t>
    </r>
    <r>
      <rPr>
        <sz val="11"/>
        <rFont val="SimSun"/>
        <charset val="134"/>
      </rPr>
      <t xml:space="preserve">发
</t>
    </r>
    <r>
      <rPr>
        <sz val="11"/>
        <rFont val="SimSun"/>
        <charset val="134"/>
      </rPr>
      <t xml:space="preserve">（绿
</t>
    </r>
    <r>
      <rPr>
        <sz val="11"/>
        <rFont val="SimSun"/>
        <charset val="134"/>
      </rPr>
      <t>色）</t>
    </r>
  </si>
  <si>
    <r>
      <rPr>
        <sz val="11"/>
        <rFont val="SimSun"/>
        <charset val="134"/>
      </rPr>
      <t xml:space="preserve">1、规格4.0（m）+单椅
</t>
    </r>
    <r>
      <rPr>
        <sz val="11"/>
        <rFont val="SimSun"/>
        <charset val="134"/>
      </rPr>
      <t xml:space="preserve">2、材质工艺说明：异型沙发面料采优质皮，
</t>
    </r>
    <r>
      <rPr>
        <sz val="11"/>
        <rFont val="SimSun"/>
        <charset val="134"/>
      </rPr>
      <t xml:space="preserve">单只沙发采用优质皮面和布艺相结合：内部
</t>
    </r>
    <r>
      <rPr>
        <sz val="11"/>
        <rFont val="SimSun"/>
        <charset val="134"/>
      </rPr>
      <t xml:space="preserve">框架：框架采用硬杂木实木框架，木制构件
</t>
    </r>
    <r>
      <rPr>
        <sz val="11"/>
        <rFont val="SimSun"/>
        <charset val="134"/>
      </rPr>
      <t xml:space="preserve">全部经过烘干处理，四面刨光。座面蛇簧四
</t>
    </r>
    <r>
      <rPr>
        <sz val="11"/>
        <rFont val="SimSun"/>
        <charset val="134"/>
      </rPr>
      <t xml:space="preserve">条，靠背三条，与橡筋带穿插编织。海绵：
</t>
    </r>
    <r>
      <rPr>
        <sz val="11"/>
        <rFont val="SimSun"/>
        <charset val="134"/>
      </rPr>
      <t xml:space="preserve">采用中密度定型海绵。
</t>
    </r>
    <r>
      <rPr>
        <sz val="11"/>
        <rFont val="SimSun"/>
        <charset val="134"/>
      </rPr>
      <t>3、椅背灰色、座椅爱马仕橙</t>
    </r>
  </si>
  <si>
    <t>定制改色灰背，座椅爱马仕橙</t>
  </si>
  <si>
    <r>
      <rPr>
        <sz val="11"/>
        <rFont val="SimSun"/>
        <charset val="134"/>
      </rPr>
      <t xml:space="preserve">综合
</t>
    </r>
    <r>
      <rPr>
        <sz val="11"/>
        <rFont val="SimSun"/>
        <charset val="134"/>
      </rPr>
      <t xml:space="preserve">楼一
</t>
    </r>
    <r>
      <rPr>
        <sz val="11"/>
        <rFont val="SimSun"/>
        <charset val="134"/>
      </rPr>
      <t xml:space="preserve">楼沙
</t>
    </r>
    <r>
      <rPr>
        <sz val="11"/>
        <rFont val="SimSun"/>
        <charset val="134"/>
      </rPr>
      <t>发</t>
    </r>
  </si>
  <si>
    <r>
      <rPr>
        <sz val="11"/>
        <rFont val="SimSun"/>
        <charset val="134"/>
      </rPr>
      <t xml:space="preserve">1、规格（m）2.7*4.7
</t>
    </r>
    <r>
      <rPr>
        <sz val="11"/>
        <rFont val="SimSun"/>
        <charset val="134"/>
      </rPr>
      <t xml:space="preserve">2、面料：优质布艺覆面。
</t>
    </r>
    <r>
      <rPr>
        <sz val="11"/>
        <rFont val="SimSun"/>
        <charset val="134"/>
      </rPr>
      <t xml:space="preserve">海绵：采用高密度原生棉。内框架：内框架
</t>
    </r>
    <r>
      <rPr>
        <sz val="11"/>
        <rFont val="SimSun"/>
        <charset val="134"/>
      </rPr>
      <t xml:space="preserve">采用多层实木框架，木制构件全部经过烘干
</t>
    </r>
    <r>
      <rPr>
        <sz val="11"/>
        <rFont val="SimSun"/>
        <charset val="134"/>
      </rPr>
      <t>处理，木构件四面刨光。</t>
    </r>
  </si>
  <si>
    <r>
      <rPr>
        <sz val="11"/>
        <rFont val="SimSun"/>
        <charset val="134"/>
      </rPr>
      <t xml:space="preserve">书画
</t>
    </r>
    <r>
      <rPr>
        <sz val="11"/>
        <rFont val="SimSun"/>
        <charset val="134"/>
      </rPr>
      <t xml:space="preserve">室书
</t>
    </r>
    <r>
      <rPr>
        <sz val="11"/>
        <rFont val="SimSun"/>
        <charset val="134"/>
      </rPr>
      <t>画桌</t>
    </r>
  </si>
  <si>
    <r>
      <rPr>
        <sz val="11"/>
        <rFont val="SimSun"/>
        <charset val="134"/>
      </rPr>
      <t xml:space="preserve">1、规格（m）1.8*0.9*0.75
</t>
    </r>
    <r>
      <rPr>
        <sz val="11"/>
        <rFont val="SimSun"/>
        <charset val="134"/>
      </rPr>
      <t xml:space="preserve">2、基材采用优质水曲柳。
</t>
    </r>
    <r>
      <rPr>
        <sz val="11"/>
        <rFont val="SimSun"/>
        <charset val="134"/>
      </rPr>
      <t xml:space="preserve">3、表面采用优质聚脂漆喷涂。
</t>
    </r>
    <r>
      <rPr>
        <sz val="11"/>
        <rFont val="SimSun"/>
        <charset val="134"/>
      </rPr>
      <t>4、整件家具采用榫卯结构，稳固耐用。</t>
    </r>
  </si>
  <si>
    <r>
      <rPr>
        <sz val="11"/>
        <rFont val="SimSun"/>
        <charset val="134"/>
      </rPr>
      <t xml:space="preserve">书画
</t>
    </r>
    <r>
      <rPr>
        <sz val="11"/>
        <rFont val="SimSun"/>
        <charset val="134"/>
      </rPr>
      <t xml:space="preserve">室书
</t>
    </r>
    <r>
      <rPr>
        <sz val="11"/>
        <rFont val="SimSun"/>
        <charset val="134"/>
      </rPr>
      <t>画椅</t>
    </r>
  </si>
  <si>
    <r>
      <rPr>
        <sz val="11"/>
        <rFont val="SimSun"/>
        <charset val="134"/>
      </rPr>
      <t xml:space="preserve">1、规格（m）0.6*0.5*0.87
</t>
    </r>
    <r>
      <rPr>
        <sz val="11"/>
        <rFont val="SimSun"/>
        <charset val="134"/>
      </rPr>
      <t xml:space="preserve">2、基材采用优质水曲柳。
</t>
    </r>
    <r>
      <rPr>
        <sz val="11"/>
        <rFont val="SimSun"/>
        <charset val="134"/>
      </rPr>
      <t xml:space="preserve">3、表面采用优质聚脂漆喷涂。
</t>
    </r>
    <r>
      <rPr>
        <sz val="11"/>
        <rFont val="SimSun"/>
        <charset val="134"/>
      </rPr>
      <t>4、整件家具采用榫卯结构，稳固耐用。</t>
    </r>
  </si>
  <si>
    <r>
      <rPr>
        <sz val="11"/>
        <rFont val="SimSun"/>
        <charset val="134"/>
      </rPr>
      <t xml:space="preserve">书画
</t>
    </r>
    <r>
      <rPr>
        <sz val="11"/>
        <rFont val="SimSun"/>
        <charset val="134"/>
      </rPr>
      <t xml:space="preserve">室书
</t>
    </r>
    <r>
      <rPr>
        <sz val="11"/>
        <rFont val="SimSun"/>
        <charset val="134"/>
      </rPr>
      <t>架</t>
    </r>
  </si>
  <si>
    <r>
      <rPr>
        <sz val="11"/>
        <rFont val="SimSun"/>
        <charset val="134"/>
      </rPr>
      <t xml:space="preserve"> 1、规格（m）1.0*0.35*2.0
</t>
    </r>
    <r>
      <rPr>
        <sz val="11"/>
        <rFont val="SimSun"/>
        <charset val="134"/>
      </rPr>
      <t xml:space="preserve"> 2、基材采用优质水曲柳。
</t>
    </r>
    <r>
      <rPr>
        <sz val="11"/>
        <rFont val="SimSun"/>
        <charset val="134"/>
      </rPr>
      <t xml:space="preserve"> 3、表面采用优质聚脂漆喷涂。
</t>
    </r>
    <r>
      <rPr>
        <sz val="11"/>
        <rFont val="SimSun"/>
        <charset val="134"/>
      </rPr>
      <t xml:space="preserve"> 4、整件家具采用榫卯结构，稳固耐用。</t>
    </r>
  </si>
  <si>
    <r>
      <rPr>
        <sz val="11"/>
        <rFont val="SimSun"/>
        <charset val="134"/>
      </rPr>
      <t xml:space="preserve">舞蹈
</t>
    </r>
    <r>
      <rPr>
        <sz val="11"/>
        <rFont val="SimSun"/>
        <charset val="134"/>
      </rPr>
      <t xml:space="preserve">室沙
</t>
    </r>
    <r>
      <rPr>
        <sz val="11"/>
        <rFont val="SimSun"/>
        <charset val="134"/>
      </rPr>
      <t>发</t>
    </r>
  </si>
  <si>
    <r>
      <rPr>
        <sz val="11"/>
        <rFont val="SimSun"/>
        <charset val="134"/>
      </rPr>
      <t xml:space="preserve"> 1、规格2.6（m）
</t>
    </r>
    <r>
      <rPr>
        <sz val="11"/>
        <rFont val="SimSun"/>
        <charset val="134"/>
      </rPr>
      <t xml:space="preserve"> 2、材质工艺说明：面料采用优质棉麻布面。
</t>
    </r>
    <r>
      <rPr>
        <sz val="11"/>
        <rFont val="SimSun"/>
        <charset val="134"/>
      </rPr>
      <t xml:space="preserve">内部框架：框架采用硬杂木实木框架，木制
</t>
    </r>
    <r>
      <rPr>
        <sz val="11"/>
        <rFont val="SimSun"/>
        <charset val="134"/>
      </rPr>
      <t xml:space="preserve">构件全部经过烘干处理，四面刨光。座面蛇
</t>
    </r>
    <r>
      <rPr>
        <sz val="11"/>
        <rFont val="SimSun"/>
        <charset val="134"/>
      </rPr>
      <t xml:space="preserve">簧四条，靠背三条，与橡筋带穿插编织。海
</t>
    </r>
    <r>
      <rPr>
        <sz val="11"/>
        <rFont val="SimSun"/>
        <charset val="134"/>
      </rPr>
      <t xml:space="preserve">绵：采用中密度定型海绵。
</t>
    </r>
    <r>
      <rPr>
        <sz val="11"/>
        <rFont val="SimSun"/>
        <charset val="134"/>
      </rPr>
      <t xml:space="preserve"> 3、浅色</t>
    </r>
  </si>
  <si>
    <t>定制改色淡色</t>
  </si>
  <si>
    <r>
      <rPr>
        <sz val="11"/>
        <rFont val="SimSun"/>
        <charset val="134"/>
      </rPr>
      <t xml:space="preserve">理发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</si>
  <si>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 1、规格（m）0.64*0.84*0.94
</t>
    </r>
    <r>
      <rPr>
        <sz val="11"/>
        <rFont val="SimSun"/>
        <charset val="134"/>
      </rPr>
      <t xml:space="preserve"> 2、面料：采用优质西皮面料，防磨防污性好；
</t>
    </r>
    <r>
      <rPr>
        <sz val="11"/>
        <rFont val="SimSun"/>
        <charset val="134"/>
      </rPr>
      <t xml:space="preserve">颜色可选；
</t>
    </r>
    <r>
      <rPr>
        <sz val="11"/>
        <rFont val="SimSun"/>
        <charset val="134"/>
      </rPr>
      <t xml:space="preserve"> 3、辅料：采用优于或等于35#高密度聚氨脂
</t>
    </r>
    <r>
      <rPr>
        <sz val="11"/>
        <rFont val="SimSun"/>
        <charset val="134"/>
      </rPr>
      <t xml:space="preserve">海绵；
</t>
    </r>
    <r>
      <rPr>
        <sz val="11"/>
        <rFont val="SimSun"/>
        <charset val="134"/>
      </rPr>
      <t xml:space="preserve"> 4、塑料：采用尼龙塑料
</t>
    </r>
    <r>
      <rPr>
        <sz val="11"/>
        <rFont val="SimSun"/>
        <charset val="134"/>
      </rPr>
      <t xml:space="preserve"> 5、功能：可逍遥、锁定；  固定扶手。
</t>
    </r>
    <r>
      <rPr>
        <sz val="11"/>
        <rFont val="SimSun"/>
        <charset val="134"/>
      </rPr>
      <t xml:space="preserve"> 6、气杆：采用下沉喷涂气杆，厚度≥2.5 。
</t>
    </r>
    <r>
      <rPr>
        <sz val="11"/>
        <rFont val="SimSun"/>
        <charset val="134"/>
      </rPr>
      <t xml:space="preserve"> 7、底盘：3档底盘；
</t>
    </r>
    <r>
      <rPr>
        <sz val="11"/>
        <rFont val="SimSun"/>
        <charset val="134"/>
      </rPr>
      <t xml:space="preserve"> 8、黑色</t>
    </r>
  </si>
  <si>
    <t>改色黑色</t>
  </si>
  <si>
    <r>
      <rPr>
        <sz val="11"/>
        <rFont val="SimSun"/>
        <charset val="134"/>
      </rPr>
      <t xml:space="preserve">理发
</t>
    </r>
    <r>
      <rPr>
        <sz val="11"/>
        <rFont val="SimSun"/>
        <charset val="134"/>
      </rPr>
      <t>凳</t>
    </r>
  </si>
  <si>
    <r>
      <rPr>
        <sz val="11"/>
        <rFont val="SimSun"/>
        <charset val="134"/>
      </rPr>
      <t xml:space="preserve"> 1、规格（m）0.37*0.33*0.55
</t>
    </r>
    <r>
      <rPr>
        <sz val="11"/>
        <rFont val="SimSun"/>
        <charset val="134"/>
      </rPr>
      <t xml:space="preserve"> 2、面料：采用优质颐达网布面料；
</t>
    </r>
    <r>
      <rPr>
        <sz val="11"/>
        <rFont val="SimSun"/>
        <charset val="134"/>
      </rPr>
      <t xml:space="preserve"> 3、辅料：采用优于或等于35#高密度聚氨脂
</t>
    </r>
    <r>
      <rPr>
        <sz val="11"/>
        <rFont val="SimSun"/>
        <charset val="134"/>
      </rPr>
      <t xml:space="preserve">海绵；
</t>
    </r>
    <r>
      <rPr>
        <sz val="11"/>
        <rFont val="SimSun"/>
        <charset val="134"/>
      </rPr>
      <t xml:space="preserve"> 4、塑料：采用尼龙塑料。
</t>
    </r>
    <r>
      <rPr>
        <sz val="11"/>
        <rFont val="SimSun"/>
        <charset val="134"/>
      </rPr>
      <t xml:space="preserve"> 5、功能：可逍遥、锁定；  固定扶手。
</t>
    </r>
    <r>
      <rPr>
        <sz val="11"/>
        <rFont val="SimSun"/>
        <charset val="134"/>
      </rPr>
      <t xml:space="preserve"> 6、气杆：采用下沉喷涂气杆，厚度≥2.5。
</t>
    </r>
    <r>
      <rPr>
        <sz val="11"/>
        <rFont val="SimSun"/>
        <charset val="134"/>
      </rPr>
      <t xml:space="preserve"> 7、底盘：3档底盘；
</t>
    </r>
    <r>
      <rPr>
        <sz val="11"/>
        <rFont val="SimSun"/>
        <charset val="134"/>
      </rPr>
      <t xml:space="preserve"> 8、黑色</t>
    </r>
  </si>
  <si>
    <r>
      <rPr>
        <sz val="11"/>
        <rFont val="SimSun"/>
        <charset val="134"/>
      </rPr>
      <t xml:space="preserve">中药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</si>
  <si>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 1、规格（m）2.0*1.8*0.5
</t>
    </r>
    <r>
      <rPr>
        <sz val="11"/>
        <rFont val="SimSun"/>
        <charset val="134"/>
      </rPr>
      <t xml:space="preserve"> 2、板材：柜体采用优质冷轧钢板，钢板厚度
</t>
    </r>
    <r>
      <rPr>
        <sz val="11"/>
        <rFont val="SimSun"/>
        <charset val="134"/>
      </rPr>
      <t xml:space="preserve">≥0.7mm，硬度≥2H，金属表面耐腐蚀；
</t>
    </r>
    <r>
      <rPr>
        <sz val="11"/>
        <rFont val="SimSun"/>
        <charset val="134"/>
      </rPr>
      <t xml:space="preserve"> 3、结构：多层隔板多层空间，立柱板厚≥
</t>
    </r>
    <r>
      <rPr>
        <sz val="11"/>
        <rFont val="SimSun"/>
        <charset val="134"/>
      </rPr>
      <t xml:space="preserve"> 2.0mm，隔板板厚≥1.0mm。；
</t>
    </r>
    <r>
      <rPr>
        <sz val="11"/>
        <rFont val="SimSun"/>
        <charset val="134"/>
      </rPr>
      <t xml:space="preserve"> 4、柜体喷涂均匀。
</t>
    </r>
    <r>
      <rPr>
        <sz val="11"/>
        <rFont val="SimSun"/>
        <charset val="134"/>
      </rPr>
      <t xml:space="preserve"> 5、定制实木，颜色变浅</t>
    </r>
  </si>
  <si>
    <t>定制实木颜色变浅</t>
  </si>
  <si>
    <r>
      <rPr>
        <sz val="11"/>
        <rFont val="SimSun"/>
        <charset val="134"/>
      </rPr>
      <t xml:space="preserve">装药
</t>
    </r>
    <r>
      <rPr>
        <sz val="11"/>
        <rFont val="SimSun"/>
        <charset val="134"/>
      </rPr>
      <t>桌</t>
    </r>
  </si>
  <si>
    <r>
      <rPr>
        <sz val="11"/>
        <rFont val="SimSun"/>
        <charset val="134"/>
      </rPr>
      <t xml:space="preserve"> 1、规格（m）1.6*0.8*0.9
</t>
    </r>
    <r>
      <rPr>
        <sz val="11"/>
        <rFont val="SimSun"/>
        <charset val="134"/>
      </rPr>
      <t xml:space="preserve"> 2、基材采用优质水曲柳。
</t>
    </r>
    <r>
      <rPr>
        <sz val="11"/>
        <rFont val="SimSun"/>
        <charset val="134"/>
      </rPr>
      <t xml:space="preserve"> 3、表面采用优质聚脂漆喷涂。
</t>
    </r>
    <r>
      <rPr>
        <sz val="11"/>
        <rFont val="SimSun"/>
        <charset val="134"/>
      </rPr>
      <t xml:space="preserve"> 4、整件家具采用榫卯结构，稳固耐用。</t>
    </r>
  </si>
  <si>
    <r>
      <rPr>
        <sz val="11"/>
        <rFont val="SimSun"/>
        <charset val="134"/>
      </rPr>
      <t xml:space="preserve">心理
</t>
    </r>
    <r>
      <rPr>
        <sz val="11"/>
        <rFont val="SimSun"/>
        <charset val="134"/>
      </rPr>
      <t xml:space="preserve">咨询
</t>
    </r>
    <r>
      <rPr>
        <sz val="11"/>
        <rFont val="SimSun"/>
        <charset val="134"/>
      </rPr>
      <t>沙发</t>
    </r>
  </si>
  <si>
    <r>
      <rPr>
        <sz val="11"/>
        <rFont val="SimSun"/>
        <charset val="134"/>
      </rPr>
      <t xml:space="preserve"> 1、规格1.6（m）
</t>
    </r>
    <r>
      <rPr>
        <sz val="11"/>
        <rFont val="SimSun"/>
        <charset val="134"/>
      </rPr>
      <t xml:space="preserve"> 2、材质工艺说明：面料：采用优质皮饰面。
</t>
    </r>
    <r>
      <rPr>
        <sz val="11"/>
        <rFont val="SimSun"/>
        <charset val="134"/>
      </rPr>
      <t xml:space="preserve">框架：框架采用硬杂木实木框架，木制构件
</t>
    </r>
    <r>
      <rPr>
        <sz val="11"/>
        <rFont val="SimSun"/>
        <charset val="134"/>
      </rPr>
      <t xml:space="preserve">全部经过烘干处理，四面刨光，海绵：采用
</t>
    </r>
    <r>
      <rPr>
        <sz val="11"/>
        <rFont val="SimSun"/>
        <charset val="134"/>
      </rPr>
      <t>中密度定型海绵。</t>
    </r>
  </si>
  <si>
    <r>
      <rPr>
        <sz val="11"/>
        <rFont val="SimSun"/>
        <charset val="134"/>
      </rPr>
      <t xml:space="preserve">康复
</t>
    </r>
    <r>
      <rPr>
        <sz val="11"/>
        <rFont val="SimSun"/>
        <charset val="134"/>
      </rPr>
      <t xml:space="preserve">功能
</t>
    </r>
    <r>
      <rPr>
        <sz val="11"/>
        <rFont val="SimSun"/>
        <charset val="134"/>
      </rPr>
      <t>床</t>
    </r>
  </si>
  <si>
    <r>
      <rPr>
        <sz val="11"/>
        <rFont val="SimSun"/>
        <charset val="134"/>
      </rPr>
      <t xml:space="preserve"> 1、规格（m）2.0*1.2*0.8
</t>
    </r>
    <r>
      <rPr>
        <sz val="11"/>
        <rFont val="SimSun"/>
        <charset val="134"/>
      </rPr>
      <t xml:space="preserve"> 2、采用加厚冷轧钢管，环保静电喷涂，美观
</t>
    </r>
    <r>
      <rPr>
        <sz val="11"/>
        <rFont val="SimSun"/>
        <charset val="134"/>
      </rPr>
      <t xml:space="preserve">稳固。床体整体采用高密度回弹海绵，不易
</t>
    </r>
    <r>
      <rPr>
        <sz val="11"/>
        <rFont val="SimSun"/>
        <charset val="134"/>
      </rPr>
      <t>变形，柔软舒适。</t>
    </r>
  </si>
  <si>
    <t>电动</t>
  </si>
  <si>
    <r>
      <rPr>
        <sz val="11"/>
        <rFont val="SimSun"/>
        <charset val="134"/>
      </rPr>
      <t xml:space="preserve">针灸
</t>
    </r>
    <r>
      <rPr>
        <sz val="11"/>
        <rFont val="SimSun"/>
        <charset val="134"/>
      </rPr>
      <t>床</t>
    </r>
  </si>
  <si>
    <r>
      <rPr>
        <sz val="11"/>
        <rFont val="SimSun"/>
        <charset val="134"/>
      </rPr>
      <t xml:space="preserve"> 1、规格（m）1.9*0.8
</t>
    </r>
    <r>
      <rPr>
        <sz val="11"/>
        <rFont val="SimSun"/>
        <charset val="134"/>
      </rPr>
      <t xml:space="preserve"> 2、采用加厚冷轧钢管，环保静电喷涂，美观
</t>
    </r>
    <r>
      <rPr>
        <sz val="11"/>
        <rFont val="SimSun"/>
        <charset val="134"/>
      </rPr>
      <t xml:space="preserve">稳固。床体整体采用高密度回弹海绵，不易
</t>
    </r>
    <r>
      <rPr>
        <sz val="11"/>
        <rFont val="SimSun"/>
        <charset val="134"/>
      </rPr>
      <t xml:space="preserve">变形，柔软舒适。
</t>
    </r>
    <r>
      <rPr>
        <sz val="11"/>
        <rFont val="SimSun"/>
        <charset val="134"/>
      </rPr>
      <t xml:space="preserve"> 3、淡蓝色</t>
    </r>
  </si>
  <si>
    <r>
      <rPr>
        <sz val="11"/>
        <rFont val="SimSun"/>
        <charset val="134"/>
      </rPr>
      <t xml:space="preserve">主任
</t>
    </r>
    <r>
      <rPr>
        <sz val="11"/>
        <rFont val="SimSun"/>
        <charset val="134"/>
      </rPr>
      <t>班台</t>
    </r>
  </si>
  <si>
    <r>
      <rPr>
        <sz val="11"/>
        <rFont val="SimSun"/>
        <charset val="134"/>
      </rPr>
      <t xml:space="preserve"> 1、规格（m）1.8*1.6*0.75
</t>
    </r>
    <r>
      <rPr>
        <sz val="11"/>
        <rFont val="SimSun"/>
        <charset val="134"/>
      </rPr>
      <t xml:space="preserve"> 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胀系数相同而 不易变形、颜色鲜艳、表面较
</t>
    </r>
    <r>
      <rPr>
        <sz val="11"/>
        <rFont val="SimSun"/>
        <charset val="134"/>
      </rPr>
      <t xml:space="preserve">耐磨、耐划痕、  耐腐蚀、硬度大、耐热性好。
</t>
    </r>
    <r>
      <rPr>
        <sz val="11"/>
        <rFont val="SimSun"/>
        <charset val="134"/>
      </rPr>
      <t xml:space="preserve"> 3、封边采用加厚PVC同色热熔直封边。双饰
</t>
    </r>
    <r>
      <rPr>
        <sz val="11"/>
        <rFont val="SimSun"/>
        <charset val="134"/>
      </rPr>
      <t xml:space="preserve">面封四边处理，隐蔽部位均封闭处理；表面
</t>
    </r>
    <r>
      <rPr>
        <sz val="11"/>
        <rFont val="SimSun"/>
        <charset val="134"/>
      </rPr>
      <t>耐磨，耐高温。</t>
    </r>
  </si>
  <si>
    <r>
      <rPr>
        <sz val="11"/>
        <rFont val="SimSun"/>
        <charset val="134"/>
      </rPr>
      <t xml:space="preserve">主任
</t>
    </r>
    <r>
      <rPr>
        <sz val="11"/>
        <rFont val="SimSun"/>
        <charset val="134"/>
      </rPr>
      <t>班椅</t>
    </r>
  </si>
  <si>
    <r>
      <rPr>
        <sz val="11"/>
        <rFont val="SimSun"/>
        <charset val="134"/>
      </rPr>
      <t xml:space="preserve"> 1、规格（m）0.65*0.6*1.2
</t>
    </r>
    <r>
      <rPr>
        <sz val="11"/>
        <rFont val="SimSun"/>
        <charset val="134"/>
      </rPr>
      <t xml:space="preserve"> 2、优质西皮,透气性强，弓架结构；
</t>
    </r>
    <r>
      <rPr>
        <sz val="11"/>
        <rFont val="SimSun"/>
        <charset val="134"/>
      </rPr>
      <t xml:space="preserve"> 3、海绵:采用高密度定型海绵；
</t>
    </r>
    <r>
      <rPr>
        <sz val="11"/>
        <rFont val="SimSun"/>
        <charset val="134"/>
      </rPr>
      <t xml:space="preserve"> 4、扶手：优质西皮扶手。加高强度聚乙烯套，
</t>
    </r>
    <r>
      <rPr>
        <sz val="11"/>
        <rFont val="SimSun"/>
        <charset val="134"/>
      </rPr>
      <t xml:space="preserve">耐高温，不脆化；
</t>
    </r>
    <r>
      <rPr>
        <sz val="11"/>
        <rFont val="SimSun"/>
        <charset val="134"/>
      </rPr>
      <t xml:space="preserve"> 5、优质不锈钢管，经电镀、磷化后，不生锈、
</t>
    </r>
    <r>
      <rPr>
        <sz val="11"/>
        <rFont val="SimSun"/>
        <charset val="134"/>
      </rPr>
      <t xml:space="preserve">不易脱落，连接件表面电解氧化，管壁厚度
</t>
    </r>
    <r>
      <rPr>
        <sz val="11"/>
        <rFont val="SimSun"/>
        <charset val="134"/>
      </rPr>
      <t xml:space="preserve"> 1.8mm，牢固耐用。</t>
    </r>
  </si>
  <si>
    <r>
      <rPr>
        <sz val="11"/>
        <rFont val="SimSun"/>
        <charset val="134"/>
      </rPr>
      <t xml:space="preserve">三门
</t>
    </r>
    <r>
      <rPr>
        <sz val="11"/>
        <rFont val="SimSun"/>
        <charset val="134"/>
      </rPr>
      <t xml:space="preserve">书衣
</t>
    </r>
    <r>
      <rPr>
        <sz val="11"/>
        <rFont val="SimSun"/>
        <charset val="134"/>
      </rPr>
      <t>柜</t>
    </r>
  </si>
  <si>
    <t xml:space="preserve"> 1、规格（m）1.2*0.4*2.0
 2、板材：贴面材质采用优质三聚氰胺装饰纸，
基材：刨花板，表面平整、板材双饰面其膨
胀系数相同而 不易变形、颜色鲜艳、表面较
耐磨、耐划痕、耐腐蚀、硬度大、耐热性好。
 3、封边采用加厚PVC同色热熔直封边。双饰
面封四边处理，隐蔽部位均封闭处理；表面
耐磨，耐高温。</t>
  </si>
  <si>
    <r>
      <rPr>
        <sz val="11"/>
        <rFont val="SimSun"/>
        <charset val="134"/>
      </rPr>
      <t xml:space="preserve">主任
</t>
    </r>
    <r>
      <rPr>
        <sz val="11"/>
        <rFont val="SimSun"/>
        <charset val="134"/>
      </rPr>
      <t>沙发</t>
    </r>
  </si>
  <si>
    <r>
      <rPr>
        <sz val="11"/>
        <rFont val="SimSun"/>
        <charset val="134"/>
      </rPr>
      <t xml:space="preserve">1、规格（m）2.2*0.96*0.88
</t>
    </r>
    <r>
      <rPr>
        <sz val="11"/>
        <rFont val="SimSun"/>
        <charset val="134"/>
      </rPr>
      <t xml:space="preserve">2、材质工艺说明：面料：采用优质皮饰面。
</t>
    </r>
    <r>
      <rPr>
        <sz val="11"/>
        <rFont val="SimSun"/>
        <charset val="134"/>
      </rPr>
      <t xml:space="preserve">内部框架：框架采用硬杂木实木框架，木制
</t>
    </r>
    <r>
      <rPr>
        <sz val="11"/>
        <rFont val="SimSun"/>
        <charset val="134"/>
      </rPr>
      <t xml:space="preserve">构件全部经过烘干处理，四面刨光。海绵：
</t>
    </r>
    <r>
      <rPr>
        <sz val="11"/>
        <rFont val="SimSun"/>
        <charset val="134"/>
      </rPr>
      <t>采用中密度定型海绵。</t>
    </r>
  </si>
  <si>
    <r>
      <rPr>
        <sz val="11"/>
        <rFont val="SimSun"/>
        <charset val="134"/>
      </rPr>
      <t>茶几</t>
    </r>
  </si>
  <si>
    <r>
      <rPr>
        <sz val="11"/>
        <rFont val="SimSun"/>
        <charset val="134"/>
      </rPr>
      <t xml:space="preserve">1、规格（m）1.2*0.6*0.45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胀系数相同。
</t>
    </r>
    <r>
      <rPr>
        <sz val="11"/>
        <rFont val="SimSun"/>
        <charset val="134"/>
      </rPr>
      <t>3、封边采用加厚PVC同色热熔直封边。</t>
    </r>
  </si>
  <si>
    <r>
      <rPr>
        <sz val="11"/>
        <rFont val="SimSun"/>
        <charset val="134"/>
      </rPr>
      <t xml:space="preserve">副主
</t>
    </r>
    <r>
      <rPr>
        <sz val="11"/>
        <rFont val="SimSun"/>
        <charset val="134"/>
      </rPr>
      <t xml:space="preserve">任班
</t>
    </r>
    <r>
      <rPr>
        <sz val="11"/>
        <rFont val="SimSun"/>
        <charset val="134"/>
      </rPr>
      <t>台</t>
    </r>
  </si>
  <si>
    <r>
      <rPr>
        <sz val="11"/>
        <rFont val="SimSun"/>
        <charset val="134"/>
      </rPr>
      <t xml:space="preserve">1、规格（m）1.8*1.6*0.75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 xml:space="preserve">面封四边处理，隐蔽部位均封闭处理；表面
</t>
    </r>
    <r>
      <rPr>
        <sz val="11"/>
        <rFont val="SimSun"/>
        <charset val="134"/>
      </rPr>
      <t>耐磨，耐高温。</t>
    </r>
  </si>
  <si>
    <r>
      <rPr>
        <sz val="11"/>
        <rFont val="SimSun"/>
        <charset val="134"/>
      </rPr>
      <t xml:space="preserve">副主
</t>
    </r>
    <r>
      <rPr>
        <sz val="11"/>
        <rFont val="SimSun"/>
        <charset val="134"/>
      </rPr>
      <t xml:space="preserve">任班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</si>
  <si>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1、规格（m）0.65*0.6*1.2
</t>
    </r>
    <r>
      <rPr>
        <sz val="11"/>
        <rFont val="SimSun"/>
        <charset val="134"/>
      </rPr>
      <t xml:space="preserve">2、面料：采用优质网布面料，防磨防污性好；
</t>
    </r>
    <r>
      <rPr>
        <sz val="11"/>
        <rFont val="SimSun"/>
        <charset val="134"/>
      </rPr>
      <t xml:space="preserve">颜色可选；
</t>
    </r>
    <r>
      <rPr>
        <sz val="11"/>
        <rFont val="SimSun"/>
        <charset val="134"/>
      </rPr>
      <t xml:space="preserve">3、辅料：采用优于或等于35#高密度聚氨脂
</t>
    </r>
    <r>
      <rPr>
        <sz val="11"/>
        <rFont val="SimSun"/>
        <charset val="134"/>
      </rPr>
      <t xml:space="preserve">海绵；
</t>
    </r>
    <r>
      <rPr>
        <sz val="11"/>
        <rFont val="SimSun"/>
        <charset val="134"/>
      </rPr>
      <t xml:space="preserve">4、塑料：采用尼龙塑料；
</t>
    </r>
    <r>
      <rPr>
        <sz val="11"/>
        <rFont val="SimSun"/>
        <charset val="134"/>
      </rPr>
      <t xml:space="preserve">5、头枕：二档调节头枕，含带衣架；
</t>
    </r>
    <r>
      <rPr>
        <sz val="11"/>
        <rFont val="SimSun"/>
        <charset val="134"/>
      </rPr>
      <t xml:space="preserve">6、气杆：采用喷涂气杆，厚度≥2.5 。
</t>
    </r>
    <r>
      <rPr>
        <sz val="11"/>
        <rFont val="SimSun"/>
        <charset val="134"/>
      </rPr>
      <t xml:space="preserve">7、底盘：3.0厚底盘；四档任意锁定功能
</t>
    </r>
    <r>
      <rPr>
        <sz val="11"/>
        <rFont val="SimSun"/>
        <charset val="134"/>
      </rPr>
      <t xml:space="preserve">8、含装饰底壳
</t>
    </r>
    <r>
      <rPr>
        <sz val="11"/>
        <rFont val="SimSun"/>
        <charset val="134"/>
      </rPr>
      <t xml:space="preserve">9、350方锥电镀脚，静音万向轮
</t>
    </r>
    <r>
      <rPr>
        <sz val="11"/>
        <rFont val="SimSun"/>
        <charset val="134"/>
      </rPr>
      <t>10、扶手：固定扶手</t>
    </r>
  </si>
  <si>
    <r>
      <rPr>
        <sz val="11"/>
        <rFont val="SimSun"/>
        <charset val="134"/>
      </rPr>
      <t xml:space="preserve">副主
</t>
    </r>
    <r>
      <rPr>
        <sz val="11"/>
        <rFont val="SimSun"/>
        <charset val="134"/>
      </rPr>
      <t xml:space="preserve">任沙
</t>
    </r>
    <r>
      <rPr>
        <sz val="11"/>
        <rFont val="SimSun"/>
        <charset val="134"/>
      </rPr>
      <t>发</t>
    </r>
  </si>
  <si>
    <r>
      <rPr>
        <sz val="11"/>
        <rFont val="SimSun"/>
        <charset val="134"/>
      </rPr>
      <t xml:space="preserve">1、规格（m）1.88*0.85*0.85
</t>
    </r>
    <r>
      <rPr>
        <sz val="11"/>
        <rFont val="SimSun"/>
        <charset val="134"/>
      </rPr>
      <t xml:space="preserve">2、材质工艺说明：面料：采用优质皮饰面。
</t>
    </r>
    <r>
      <rPr>
        <sz val="11"/>
        <rFont val="SimSun"/>
        <charset val="134"/>
      </rPr>
      <t xml:space="preserve">内部框架：框架采用硬杂木实木框架，木制
</t>
    </r>
    <r>
      <rPr>
        <sz val="11"/>
        <rFont val="SimSun"/>
        <charset val="134"/>
      </rPr>
      <t xml:space="preserve">构件全部经过烘干处理，四面刨光。海绵：
</t>
    </r>
    <r>
      <rPr>
        <sz val="11"/>
        <rFont val="SimSun"/>
        <charset val="134"/>
      </rPr>
      <t>采用中密度定型海绵。</t>
    </r>
  </si>
  <si>
    <r>
      <rPr>
        <sz val="11"/>
        <rFont val="SimSun"/>
        <charset val="134"/>
      </rPr>
      <t xml:space="preserve">小会
</t>
    </r>
    <r>
      <rPr>
        <sz val="11"/>
        <rFont val="SimSun"/>
        <charset val="134"/>
      </rPr>
      <t xml:space="preserve">议室
</t>
    </r>
    <r>
      <rPr>
        <sz val="11"/>
        <rFont val="SimSun"/>
        <charset val="134"/>
      </rPr>
      <t xml:space="preserve">会议
</t>
    </r>
    <r>
      <rPr>
        <sz val="11"/>
        <rFont val="SimSun"/>
        <charset val="134"/>
      </rPr>
      <t>桌</t>
    </r>
  </si>
  <si>
    <r>
      <rPr>
        <sz val="11"/>
        <rFont val="SimSun"/>
        <charset val="134"/>
      </rPr>
      <t xml:space="preserve">1、规格4.2（m）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>面封四边处理，隐蔽部位均封闭处理。</t>
    </r>
  </si>
  <si>
    <t>定制浅色</t>
  </si>
  <si>
    <r>
      <rPr>
        <sz val="11"/>
        <rFont val="SimSun"/>
        <charset val="134"/>
      </rPr>
      <t xml:space="preserve">大会
</t>
    </r>
    <r>
      <rPr>
        <sz val="11"/>
        <rFont val="SimSun"/>
        <charset val="134"/>
      </rPr>
      <t xml:space="preserve">议室
</t>
    </r>
    <r>
      <rPr>
        <sz val="11"/>
        <rFont val="SimSun"/>
        <charset val="134"/>
      </rPr>
      <t xml:space="preserve">礼堂
</t>
    </r>
    <r>
      <rPr>
        <sz val="11"/>
        <rFont val="SimSun"/>
        <charset val="134"/>
      </rPr>
      <t xml:space="preserve">学习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</si>
  <si>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1、规格（m）0.55*0.65*1.0
</t>
    </r>
    <r>
      <rPr>
        <sz val="11"/>
        <rFont val="SimSun"/>
        <charset val="134"/>
      </rPr>
      <t xml:space="preserve">2、采用优质≥2.0MM厚冷扎钢板，站脚管采
</t>
    </r>
    <r>
      <rPr>
        <sz val="11"/>
        <rFont val="SimSun"/>
        <charset val="134"/>
      </rPr>
      <t xml:space="preserve">用优质方管.
</t>
    </r>
    <r>
      <rPr>
        <sz val="11"/>
        <rFont val="SimSun"/>
        <charset val="134"/>
      </rPr>
      <t xml:space="preserve">3、座外板:≥长460mm*宽430*厚15mm, 座板
</t>
    </r>
    <r>
      <rPr>
        <sz val="11"/>
        <rFont val="SimSun"/>
        <charset val="134"/>
      </rPr>
      <t xml:space="preserve">专设了117个吸音孔，确保消音效果达标。背
</t>
    </r>
    <r>
      <rPr>
        <sz val="11"/>
        <rFont val="SimSun"/>
        <charset val="134"/>
      </rPr>
      <t xml:space="preserve">板 长度为≥770*宽500*厚15mm 采用优质多
</t>
    </r>
    <r>
      <rPr>
        <sz val="11"/>
        <rFont val="SimSun"/>
        <charset val="134"/>
      </rPr>
      <t xml:space="preserve">层板经模具压弯成型。座板安装螺丝采用4孔
</t>
    </r>
    <r>
      <rPr>
        <sz val="11"/>
        <rFont val="SimSun"/>
        <charset val="134"/>
      </rPr>
      <t xml:space="preserve">自转螺丝直接与座内铁框固定, 不易松脱，
</t>
    </r>
    <r>
      <rPr>
        <sz val="11"/>
        <rFont val="SimSun"/>
        <charset val="134"/>
      </rPr>
      <t xml:space="preserve">坚固结实。背板窜孔式螺丝孔与固定背角码
</t>
    </r>
    <r>
      <rPr>
        <sz val="11"/>
        <rFont val="SimSun"/>
        <charset val="134"/>
      </rPr>
      <t xml:space="preserve">连接站脚。
</t>
    </r>
    <r>
      <rPr>
        <sz val="11"/>
        <rFont val="SimSun"/>
        <charset val="134"/>
      </rPr>
      <t xml:space="preserve">4、座背海绵采用优质高密度冷发泡PU定型海
</t>
    </r>
    <r>
      <rPr>
        <sz val="11"/>
        <rFont val="SimSun"/>
        <charset val="134"/>
      </rPr>
      <t xml:space="preserve">棉，背海棉长≥730*宽470*厚95/110mm，座
</t>
    </r>
    <r>
      <rPr>
        <sz val="11"/>
        <rFont val="SimSun"/>
        <charset val="134"/>
      </rPr>
      <t xml:space="preserve">海棉长≥520*宽470*厚150mm，座背密度为40
</t>
    </r>
    <r>
      <rPr>
        <sz val="11"/>
        <rFont val="SimSun"/>
        <charset val="134"/>
      </rPr>
      <t xml:space="preserve">㎏/M3以上。
</t>
    </r>
    <r>
      <rPr>
        <sz val="11"/>
        <rFont val="SimSun"/>
        <charset val="134"/>
      </rPr>
      <t xml:space="preserve"> 5、采用橡木精制而成。</t>
    </r>
  </si>
  <si>
    <r>
      <rPr>
        <sz val="11"/>
        <rFont val="SimSun"/>
        <charset val="134"/>
      </rPr>
      <t xml:space="preserve">大会
</t>
    </r>
    <r>
      <rPr>
        <sz val="11"/>
        <rFont val="SimSun"/>
        <charset val="134"/>
      </rPr>
      <t xml:space="preserve">议室
</t>
    </r>
    <r>
      <rPr>
        <sz val="11"/>
        <rFont val="SimSun"/>
        <charset val="134"/>
      </rPr>
      <t xml:space="preserve">主席
</t>
    </r>
    <r>
      <rPr>
        <sz val="11"/>
        <rFont val="SimSun"/>
        <charset val="134"/>
      </rPr>
      <t>台桌</t>
    </r>
  </si>
  <si>
    <r>
      <rPr>
        <sz val="11"/>
        <rFont val="SimSun"/>
        <charset val="134"/>
      </rPr>
      <t xml:space="preserve">1、规格1.4（m）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胀系数相同而 不易变形、颜色鲜艳、表面较
</t>
    </r>
    <r>
      <rPr>
        <sz val="11"/>
        <rFont val="SimSun"/>
        <charset val="134"/>
      </rPr>
      <t xml:space="preserve">耐磨、耐划痕、  耐腐蚀、硬度大、耐热性好。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>面封四边处理，隐蔽部位均封闭处理。</t>
    </r>
  </si>
  <si>
    <r>
      <rPr>
        <sz val="11"/>
        <rFont val="SimSun"/>
        <charset val="134"/>
      </rPr>
      <t xml:space="preserve">大会
</t>
    </r>
    <r>
      <rPr>
        <sz val="11"/>
        <rFont val="SimSun"/>
        <charset val="134"/>
      </rPr>
      <t xml:space="preserve">议室
</t>
    </r>
    <r>
      <rPr>
        <sz val="11"/>
        <rFont val="SimSun"/>
        <charset val="134"/>
      </rPr>
      <t xml:space="preserve">主席
</t>
    </r>
    <r>
      <rPr>
        <sz val="11"/>
        <rFont val="SimSun"/>
        <charset val="134"/>
      </rPr>
      <t>台椅</t>
    </r>
  </si>
  <si>
    <r>
      <rPr>
        <sz val="11"/>
        <rFont val="SimSun"/>
        <charset val="134"/>
      </rPr>
      <t xml:space="preserve">1、规格（m）0.65*0.55*1.0
</t>
    </r>
    <r>
      <rPr>
        <sz val="11"/>
        <rFont val="SimSun"/>
        <charset val="134"/>
      </rPr>
      <t xml:space="preserve">2、西皮饰面,透气性强，弓架结构；
</t>
    </r>
    <r>
      <rPr>
        <sz val="11"/>
        <rFont val="SimSun"/>
        <charset val="134"/>
      </rPr>
      <t xml:space="preserve">3、海绵:采用55#高密度、回弹性强、不变形、
</t>
    </r>
    <r>
      <rPr>
        <sz val="11"/>
        <rFont val="SimSun"/>
        <charset val="134"/>
      </rPr>
      <t xml:space="preserve">软硬适中、坐感舒适的定型海绵；
</t>
    </r>
    <r>
      <rPr>
        <sz val="11"/>
        <rFont val="SimSun"/>
        <charset val="134"/>
      </rPr>
      <t xml:space="preserve">4、扶手：优质木质，不锈钢扶手。加高强度
</t>
    </r>
    <r>
      <rPr>
        <sz val="11"/>
        <rFont val="SimSun"/>
        <charset val="134"/>
      </rPr>
      <t xml:space="preserve">聚乙烯套，耐高温，不脆化；
</t>
    </r>
    <r>
      <rPr>
        <sz val="11"/>
        <rFont val="SimSun"/>
        <charset val="134"/>
      </rPr>
      <t xml:space="preserve">5、优质不锈钢管，经电镀、磷化后，不生锈、
</t>
    </r>
    <r>
      <rPr>
        <sz val="11"/>
        <rFont val="SimSun"/>
        <charset val="134"/>
      </rPr>
      <t>不易脱落，连接件表面电解氧化牢固耐用。</t>
    </r>
  </si>
  <si>
    <r>
      <rPr>
        <sz val="11"/>
        <rFont val="SimSun"/>
        <charset val="134"/>
      </rPr>
      <t xml:space="preserve">大会
</t>
    </r>
    <r>
      <rPr>
        <sz val="11"/>
        <rFont val="SimSun"/>
        <charset val="134"/>
      </rPr>
      <t xml:space="preserve">议室
</t>
    </r>
    <r>
      <rPr>
        <sz val="11"/>
        <rFont val="SimSun"/>
        <charset val="134"/>
      </rPr>
      <t xml:space="preserve">演讲
</t>
    </r>
    <r>
      <rPr>
        <sz val="11"/>
        <rFont val="SimSun"/>
        <charset val="134"/>
      </rPr>
      <t>台</t>
    </r>
  </si>
  <si>
    <r>
      <rPr>
        <sz val="11"/>
        <rFont val="SimSun"/>
        <charset val="134"/>
      </rPr>
      <t xml:space="preserve">1、规格（m）0.69*0.54*1.2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胀系数相同而 不易变形、颜色鲜艳、表面较
</t>
    </r>
    <r>
      <rPr>
        <sz val="11"/>
        <rFont val="SimSun"/>
        <charset val="134"/>
      </rPr>
      <t xml:space="preserve">耐磨、耐划痕、  耐腐蚀、硬度大、耐热性好。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>面封四边处理，隐蔽部位均封闭处理。</t>
    </r>
  </si>
  <si>
    <r>
      <rPr>
        <sz val="11"/>
        <rFont val="SimSun"/>
        <charset val="134"/>
      </rPr>
      <t xml:space="preserve">音乐
</t>
    </r>
    <r>
      <rPr>
        <sz val="11"/>
        <rFont val="SimSun"/>
        <charset val="134"/>
      </rPr>
      <t xml:space="preserve">室单
</t>
    </r>
    <r>
      <rPr>
        <sz val="11"/>
        <rFont val="SimSun"/>
        <charset val="134"/>
      </rPr>
      <t xml:space="preserve">人沙
</t>
    </r>
    <r>
      <rPr>
        <sz val="11"/>
        <rFont val="SimSun"/>
        <charset val="134"/>
      </rPr>
      <t>发</t>
    </r>
  </si>
  <si>
    <r>
      <rPr>
        <sz val="11"/>
        <rFont val="SimSun"/>
        <charset val="134"/>
      </rPr>
      <t xml:space="preserve">面料：优质布艺覆面。
</t>
    </r>
    <r>
      <rPr>
        <sz val="11"/>
        <rFont val="SimSun"/>
        <charset val="134"/>
      </rPr>
      <t xml:space="preserve">海绵：采用高密度原生棉。
</t>
    </r>
    <r>
      <rPr>
        <sz val="11"/>
        <rFont val="SimSun"/>
        <charset val="134"/>
      </rPr>
      <t xml:space="preserve">内框架：内框架采用实木框架+夹板结构，木
</t>
    </r>
    <r>
      <rPr>
        <sz val="11"/>
        <rFont val="SimSun"/>
        <charset val="134"/>
      </rPr>
      <t>制构件全部经过烘干处理，木构件四面刨光。</t>
    </r>
  </si>
  <si>
    <r>
      <rPr>
        <sz val="11"/>
        <rFont val="SimSun"/>
        <charset val="134"/>
      </rPr>
      <t xml:space="preserve">休闲
</t>
    </r>
    <r>
      <rPr>
        <sz val="11"/>
        <rFont val="SimSun"/>
        <charset val="134"/>
      </rPr>
      <t xml:space="preserve">区休
</t>
    </r>
    <r>
      <rPr>
        <sz val="11"/>
        <rFont val="SimSun"/>
        <charset val="134"/>
      </rPr>
      <t>闲椅</t>
    </r>
  </si>
  <si>
    <r>
      <rPr>
        <sz val="11"/>
        <rFont val="SimSun"/>
        <charset val="134"/>
      </rPr>
      <t xml:space="preserve">面料：优质布艺覆面。
</t>
    </r>
    <r>
      <rPr>
        <sz val="11"/>
        <rFont val="SimSun"/>
        <charset val="134"/>
      </rPr>
      <t xml:space="preserve">海绵：采用高密度原生棉。
</t>
    </r>
    <r>
      <rPr>
        <sz val="11"/>
        <rFont val="SimSun"/>
        <charset val="134"/>
      </rPr>
      <t xml:space="preserve">内架：采用实木框架，木制构件全部经过烘
</t>
    </r>
    <r>
      <rPr>
        <sz val="11"/>
        <rFont val="SimSun"/>
        <charset val="134"/>
      </rPr>
      <t xml:space="preserve">干处理，木构件四面刨光.
</t>
    </r>
    <r>
      <rPr>
        <sz val="11"/>
        <rFont val="SimSun"/>
        <charset val="134"/>
      </rPr>
      <t xml:space="preserve">脚架：直径≥15mm实心钢焊接而成，桌脚和
</t>
    </r>
    <r>
      <rPr>
        <sz val="11"/>
        <rFont val="SimSun"/>
        <charset val="134"/>
      </rPr>
      <t>横梁之间采用快拆结构连接。</t>
    </r>
  </si>
  <si>
    <r>
      <rPr>
        <sz val="11"/>
        <rFont val="SimSun"/>
        <charset val="134"/>
      </rPr>
      <t xml:space="preserve">休闲
</t>
    </r>
    <r>
      <rPr>
        <sz val="11"/>
        <rFont val="SimSun"/>
        <charset val="134"/>
      </rPr>
      <t xml:space="preserve">区茶
</t>
    </r>
    <r>
      <rPr>
        <sz val="11"/>
        <rFont val="SimSun"/>
        <charset val="134"/>
      </rPr>
      <t>几</t>
    </r>
  </si>
  <si>
    <r>
      <rPr>
        <sz val="11"/>
        <rFont val="SimSun"/>
        <charset val="134"/>
      </rPr>
      <t xml:space="preserve">1、规格（m）0.5*0.52
</t>
    </r>
    <r>
      <rPr>
        <sz val="11"/>
        <rFont val="SimSun"/>
        <charset val="134"/>
      </rPr>
      <t xml:space="preserve">2、桌面：采用岩板材质，具有表面平整、光
</t>
    </r>
    <r>
      <rPr>
        <sz val="11"/>
        <rFont val="SimSun"/>
        <charset val="134"/>
      </rPr>
      <t xml:space="preserve">滑、防水、耐磨和易清洁的特点。
</t>
    </r>
    <r>
      <rPr>
        <sz val="11"/>
        <rFont val="SimSun"/>
        <charset val="134"/>
      </rPr>
      <t xml:space="preserve">3、框架：采用优质钢材，经过粉末静电喷涂
</t>
    </r>
    <r>
      <rPr>
        <sz val="11"/>
        <rFont val="SimSun"/>
        <charset val="134"/>
      </rPr>
      <t>处理，不易生锈，具有高耐用性。</t>
    </r>
  </si>
  <si>
    <r>
      <rPr>
        <sz val="11"/>
        <rFont val="SimSun"/>
        <charset val="134"/>
      </rPr>
      <t xml:space="preserve">1、面料：优质布艺覆面。
</t>
    </r>
    <r>
      <rPr>
        <sz val="11"/>
        <rFont val="SimSun"/>
        <charset val="134"/>
      </rPr>
      <t xml:space="preserve">2、海绵：采用高密度原生棉。
</t>
    </r>
    <r>
      <rPr>
        <sz val="11"/>
        <rFont val="SimSun"/>
        <charset val="134"/>
      </rPr>
      <t>3、架子：进口白蜡实木。</t>
    </r>
  </si>
  <si>
    <r>
      <rPr>
        <sz val="11"/>
        <rFont val="SimSun"/>
        <charset val="134"/>
      </rPr>
      <t xml:space="preserve">台球
</t>
    </r>
    <r>
      <rPr>
        <sz val="11"/>
        <rFont val="SimSun"/>
        <charset val="134"/>
      </rPr>
      <t xml:space="preserve">室/
</t>
    </r>
    <r>
      <rPr>
        <sz val="11"/>
        <rFont val="SimSun"/>
        <charset val="134"/>
      </rPr>
      <t xml:space="preserve">休闲
</t>
    </r>
    <r>
      <rPr>
        <sz val="11"/>
        <rFont val="SimSun"/>
        <charset val="134"/>
      </rPr>
      <t xml:space="preserve">区圆
</t>
    </r>
    <r>
      <rPr>
        <sz val="11"/>
        <rFont val="SimSun"/>
        <charset val="134"/>
      </rPr>
      <t>茶几</t>
    </r>
  </si>
  <si>
    <r>
      <rPr>
        <sz val="11"/>
        <rFont val="SimSun"/>
        <charset val="134"/>
      </rPr>
      <t xml:space="preserve">1、规格（m）0.8*0.75
</t>
    </r>
    <r>
      <rPr>
        <sz val="11"/>
        <rFont val="SimSun"/>
        <charset val="134"/>
      </rPr>
      <t xml:space="preserve">2、桌面：采用岩板材质，具有表面平整、光
</t>
    </r>
    <r>
      <rPr>
        <sz val="11"/>
        <rFont val="SimSun"/>
        <charset val="134"/>
      </rPr>
      <t xml:space="preserve">滑、防水、耐磨和易清洁的特点。
</t>
    </r>
    <r>
      <rPr>
        <sz val="11"/>
        <rFont val="SimSun"/>
        <charset val="134"/>
      </rPr>
      <t xml:space="preserve">框架：采用优质钢材，经过粉末静电喷涂处
</t>
    </r>
    <r>
      <rPr>
        <sz val="11"/>
        <rFont val="SimSun"/>
        <charset val="134"/>
      </rPr>
      <t>理，不易生锈，具有高耐用性。</t>
    </r>
  </si>
  <si>
    <r>
      <rPr>
        <sz val="11"/>
        <rFont val="SimSun"/>
        <charset val="134"/>
      </rPr>
      <t xml:space="preserve">休闲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</si>
  <si>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面料：优质皮面覆面。
</t>
    </r>
    <r>
      <rPr>
        <sz val="11"/>
        <rFont val="SimSun"/>
        <charset val="134"/>
      </rPr>
      <t xml:space="preserve">海绵：采用高密度原生棉。
</t>
    </r>
    <r>
      <rPr>
        <sz val="11"/>
        <rFont val="SimSun"/>
        <charset val="134"/>
      </rPr>
      <t xml:space="preserve">内架：采用实木框架，木制构件全部经过烘
</t>
    </r>
    <r>
      <rPr>
        <sz val="11"/>
        <rFont val="SimSun"/>
        <charset val="134"/>
      </rPr>
      <t xml:space="preserve">干处理，木构件四面刨光。
</t>
    </r>
    <r>
      <rPr>
        <sz val="11"/>
        <rFont val="SimSun"/>
        <charset val="134"/>
      </rPr>
      <t xml:space="preserve">脚架：直径≥15mm实心钢焊接而成，桌脚和
</t>
    </r>
    <r>
      <rPr>
        <sz val="11"/>
        <rFont val="SimSun"/>
        <charset val="134"/>
      </rPr>
      <t>横梁之间采用快拆结构连接。</t>
    </r>
  </si>
  <si>
    <r>
      <rPr>
        <sz val="11"/>
        <rFont val="SimSun"/>
        <charset val="134"/>
      </rPr>
      <t xml:space="preserve">麻将
</t>
    </r>
    <r>
      <rPr>
        <sz val="11"/>
        <rFont val="SimSun"/>
        <charset val="134"/>
      </rPr>
      <t>椅子</t>
    </r>
  </si>
  <si>
    <r>
      <rPr>
        <sz val="11"/>
        <rFont val="SimSun"/>
        <charset val="134"/>
      </rPr>
      <t xml:space="preserve">1、网布饰面,透气性强，弓架结构；
</t>
    </r>
    <r>
      <rPr>
        <sz val="11"/>
        <rFont val="SimSun"/>
        <charset val="134"/>
      </rPr>
      <t xml:space="preserve">2、海绵:采用高密度定型海绵；
</t>
    </r>
    <r>
      <rPr>
        <sz val="11"/>
        <rFont val="SimSun"/>
        <charset val="134"/>
      </rPr>
      <t xml:space="preserve">3、扶手：优质不锈钢扶手。加高强度聚乙烯
</t>
    </r>
    <r>
      <rPr>
        <sz val="11"/>
        <rFont val="SimSun"/>
        <charset val="134"/>
      </rPr>
      <t xml:space="preserve">套，耐高温，不脆化；
</t>
    </r>
    <r>
      <rPr>
        <sz val="11"/>
        <rFont val="SimSun"/>
        <charset val="134"/>
      </rPr>
      <t xml:space="preserve">4、优质不锈钢管，经电镀、磷化后，不生锈、
</t>
    </r>
    <r>
      <rPr>
        <sz val="11"/>
        <rFont val="SimSun"/>
        <charset val="134"/>
      </rPr>
      <t xml:space="preserve">不易脱落，连接件表面电解氧化牢固耐用。
</t>
    </r>
    <r>
      <rPr>
        <sz val="11"/>
        <rFont val="SimSun"/>
        <charset val="134"/>
      </rPr>
      <t>5、淡绿色</t>
    </r>
  </si>
  <si>
    <r>
      <rPr>
        <sz val="11"/>
        <rFont val="SimSun"/>
        <charset val="134"/>
      </rPr>
      <t xml:space="preserve">接待
</t>
    </r>
    <r>
      <rPr>
        <sz val="11"/>
        <rFont val="SimSun"/>
        <charset val="134"/>
      </rPr>
      <t xml:space="preserve">室单
</t>
    </r>
    <r>
      <rPr>
        <sz val="11"/>
        <rFont val="SimSun"/>
        <charset val="134"/>
      </rPr>
      <t xml:space="preserve">人沙
</t>
    </r>
    <r>
      <rPr>
        <sz val="11"/>
        <rFont val="SimSun"/>
        <charset val="134"/>
      </rPr>
      <t>发</t>
    </r>
  </si>
  <si>
    <r>
      <rPr>
        <sz val="11"/>
        <rFont val="SimSun"/>
        <charset val="134"/>
      </rPr>
      <t xml:space="preserve">面料：选用优质环保西皮。
</t>
    </r>
    <r>
      <rPr>
        <sz val="11"/>
        <rFont val="SimSun"/>
        <charset val="134"/>
      </rPr>
      <t xml:space="preserve">海绵：采用高密度、高回弹原生棉。
</t>
    </r>
    <r>
      <rPr>
        <sz val="11"/>
        <rFont val="SimSun"/>
        <charset val="134"/>
      </rPr>
      <t xml:space="preserve">内框架：内框架采用多层实木框架，木制构
</t>
    </r>
    <r>
      <rPr>
        <sz val="11"/>
        <rFont val="SimSun"/>
        <charset val="134"/>
      </rPr>
      <t xml:space="preserve">件全部经过烘干处理，木构件四面刨光，尼
</t>
    </r>
    <r>
      <rPr>
        <sz val="11"/>
        <rFont val="SimSun"/>
        <charset val="134"/>
      </rPr>
      <t>龙编织带穿插编织打底，与泡棉间隔垫麻布。</t>
    </r>
  </si>
  <si>
    <r>
      <rPr>
        <sz val="11"/>
        <rFont val="SimSun"/>
        <charset val="134"/>
      </rPr>
      <t xml:space="preserve">接待
</t>
    </r>
    <r>
      <rPr>
        <sz val="11"/>
        <rFont val="SimSun"/>
        <charset val="134"/>
      </rPr>
      <t xml:space="preserve">室茶
</t>
    </r>
    <r>
      <rPr>
        <sz val="11"/>
        <rFont val="SimSun"/>
        <charset val="134"/>
      </rPr>
      <t>几</t>
    </r>
  </si>
  <si>
    <r>
      <rPr>
        <sz val="11"/>
        <rFont val="SimSun"/>
        <charset val="134"/>
      </rPr>
      <t xml:space="preserve">1、规格（m）0.6*0.6
</t>
    </r>
    <r>
      <rPr>
        <sz val="11"/>
        <rFont val="SimSun"/>
        <charset val="134"/>
      </rPr>
      <t xml:space="preserve">2、桌面：采用岩板材质，具有表面平整、光
</t>
    </r>
    <r>
      <rPr>
        <sz val="11"/>
        <rFont val="SimSun"/>
        <charset val="134"/>
      </rPr>
      <t xml:space="preserve">滑、防水、耐磨和易清洁的特点。
</t>
    </r>
    <r>
      <rPr>
        <sz val="11"/>
        <rFont val="SimSun"/>
        <charset val="134"/>
      </rPr>
      <t xml:space="preserve">框架：采用优质钢材，经过粉末静电喷涂处
</t>
    </r>
    <r>
      <rPr>
        <sz val="11"/>
        <rFont val="SimSun"/>
        <charset val="134"/>
      </rPr>
      <t>理，不易生锈，具有高耐用性。</t>
    </r>
  </si>
  <si>
    <r>
      <rPr>
        <sz val="11"/>
        <rFont val="SimSun"/>
        <charset val="134"/>
      </rPr>
      <t xml:space="preserve">按摩
</t>
    </r>
    <r>
      <rPr>
        <sz val="11"/>
        <rFont val="SimSun"/>
        <charset val="134"/>
      </rPr>
      <t>椅</t>
    </r>
  </si>
  <si>
    <r>
      <rPr>
        <sz val="11"/>
        <rFont val="SimSun"/>
        <charset val="134"/>
      </rPr>
      <t xml:space="preserve">面料：选用优质环保西皮
</t>
    </r>
    <r>
      <rPr>
        <sz val="11"/>
        <rFont val="SimSun"/>
        <charset val="134"/>
      </rPr>
      <t xml:space="preserve">敲击按摩、指压按摩、揉捏按摩
</t>
    </r>
    <r>
      <rPr>
        <sz val="11"/>
        <rFont val="SimSun"/>
        <charset val="134"/>
      </rPr>
      <t xml:space="preserve">机芯类型：3D机械手按摩
</t>
    </r>
    <r>
      <rPr>
        <sz val="11"/>
        <rFont val="SimSun"/>
        <charset val="134"/>
      </rPr>
      <t xml:space="preserve">导轨类型：SL型导轨
</t>
    </r>
    <r>
      <rPr>
        <sz val="11"/>
        <rFont val="SimSun"/>
        <charset val="134"/>
      </rPr>
      <t xml:space="preserve">控制方式：有线手控器
</t>
    </r>
    <r>
      <rPr>
        <sz val="11"/>
        <rFont val="SimSun"/>
        <charset val="134"/>
      </rPr>
      <t xml:space="preserve">自动程序：提供11套及以上自动程序
</t>
    </r>
    <r>
      <rPr>
        <sz val="11"/>
        <rFont val="SimSun"/>
        <charset val="134"/>
      </rPr>
      <t xml:space="preserve">手部按摩方式：气囊按摩
</t>
    </r>
    <r>
      <rPr>
        <sz val="11"/>
        <rFont val="SimSun"/>
        <charset val="134"/>
      </rPr>
      <t xml:space="preserve">腿部按摩方式：气囊按摩
</t>
    </r>
    <r>
      <rPr>
        <sz val="11"/>
        <rFont val="SimSun"/>
        <charset val="134"/>
      </rPr>
      <t xml:space="preserve">肩部按摩方式：免安装肩部按摩
</t>
    </r>
    <r>
      <rPr>
        <sz val="11"/>
        <rFont val="SimSun"/>
        <charset val="134"/>
      </rPr>
      <t xml:space="preserve">臀部按摩方式：气囊夹臂按摩
</t>
    </r>
    <r>
      <rPr>
        <sz val="11"/>
        <rFont val="SimSun"/>
        <charset val="134"/>
      </rPr>
      <t xml:space="preserve">脚底按摩方式：滚轮按摩，采用单排滚轮
</t>
    </r>
    <r>
      <rPr>
        <sz val="11"/>
        <rFont val="SimSun"/>
        <charset val="134"/>
      </rPr>
      <t>功能：支持按摩强度调节</t>
    </r>
  </si>
  <si>
    <r>
      <rPr>
        <sz val="11"/>
        <rFont val="SimSun"/>
        <charset val="134"/>
      </rPr>
      <t xml:space="preserve">康复
</t>
    </r>
    <r>
      <rPr>
        <sz val="11"/>
        <rFont val="SimSun"/>
        <charset val="134"/>
      </rPr>
      <t xml:space="preserve">评定
</t>
    </r>
    <r>
      <rPr>
        <sz val="11"/>
        <rFont val="SimSun"/>
        <charset val="134"/>
      </rPr>
      <t xml:space="preserve">室沙
</t>
    </r>
    <r>
      <rPr>
        <sz val="11"/>
        <rFont val="SimSun"/>
        <charset val="134"/>
      </rPr>
      <t>发</t>
    </r>
  </si>
  <si>
    <r>
      <rPr>
        <sz val="11"/>
        <rFont val="SimSun"/>
        <charset val="134"/>
      </rPr>
      <t xml:space="preserve">1、规格1+1+3
</t>
    </r>
    <r>
      <rPr>
        <sz val="11"/>
        <rFont val="SimSun"/>
        <charset val="134"/>
      </rPr>
      <t xml:space="preserve">2、材质工艺说明：面料采用科技布面料：内
</t>
    </r>
    <r>
      <rPr>
        <sz val="11"/>
        <rFont val="SimSun"/>
        <charset val="134"/>
      </rPr>
      <t xml:space="preserve">部框架：框架采用硬杂木实木框架，木制构
</t>
    </r>
    <r>
      <rPr>
        <sz val="11"/>
        <rFont val="SimSun"/>
        <charset val="134"/>
      </rPr>
      <t xml:space="preserve">件全部经过烘干处理，四面刨光。蛇簧上面
</t>
    </r>
    <r>
      <rPr>
        <sz val="11"/>
        <rFont val="SimSun"/>
        <charset val="134"/>
      </rPr>
      <t xml:space="preserve">用双层麻布片打底，可防锈，增强整体强度。
</t>
    </r>
    <r>
      <rPr>
        <sz val="11"/>
        <rFont val="SimSun"/>
        <charset val="134"/>
      </rPr>
      <t>海绵：采用中密度定型海绵。</t>
    </r>
  </si>
  <si>
    <r>
      <rPr>
        <sz val="11"/>
        <rFont val="SimSun"/>
        <charset val="134"/>
      </rPr>
      <t xml:space="preserve">康复
</t>
    </r>
    <r>
      <rPr>
        <sz val="11"/>
        <rFont val="SimSun"/>
        <charset val="134"/>
      </rPr>
      <t xml:space="preserve">评定
</t>
    </r>
    <r>
      <rPr>
        <sz val="11"/>
        <rFont val="SimSun"/>
        <charset val="134"/>
      </rPr>
      <t xml:space="preserve">室茶
</t>
    </r>
    <r>
      <rPr>
        <sz val="11"/>
        <rFont val="SimSun"/>
        <charset val="134"/>
      </rPr>
      <t>几</t>
    </r>
  </si>
  <si>
    <r>
      <rPr>
        <sz val="11"/>
        <rFont val="SimSun"/>
        <charset val="134"/>
      </rPr>
      <t xml:space="preserve">1、规格（m）1.2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>面封四边处理，隐蔽部位均封闭处理。</t>
    </r>
  </si>
  <si>
    <r>
      <rPr>
        <sz val="11"/>
        <rFont val="SimSun"/>
        <charset val="134"/>
      </rPr>
      <t xml:space="preserve">健身
</t>
    </r>
    <r>
      <rPr>
        <sz val="11"/>
        <rFont val="SimSun"/>
        <charset val="134"/>
      </rPr>
      <t xml:space="preserve">房定
</t>
    </r>
    <r>
      <rPr>
        <sz val="11"/>
        <rFont val="SimSun"/>
        <charset val="134"/>
      </rPr>
      <t xml:space="preserve">制更
</t>
    </r>
    <r>
      <rPr>
        <sz val="11"/>
        <rFont val="SimSun"/>
        <charset val="134"/>
      </rPr>
      <t>衣柜</t>
    </r>
  </si>
  <si>
    <r>
      <rPr>
        <sz val="11"/>
        <rFont val="SimSun"/>
        <charset val="134"/>
      </rPr>
      <t xml:space="preserve">1、规格（m）2.4*0.5*1.85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 xml:space="preserve">面封四边处理，隐蔽部位均封闭处理。
</t>
    </r>
    <r>
      <rPr>
        <sz val="11"/>
        <rFont val="SimSun"/>
        <charset val="134"/>
      </rPr>
      <t>4、暖白色柜门</t>
    </r>
  </si>
  <si>
    <t>定制暖白柜门</t>
  </si>
  <si>
    <r>
      <rPr>
        <sz val="11"/>
        <rFont val="SimSun"/>
        <charset val="134"/>
      </rPr>
      <t xml:space="preserve">助浴
</t>
    </r>
    <r>
      <rPr>
        <sz val="11"/>
        <rFont val="SimSun"/>
        <charset val="134"/>
      </rPr>
      <t xml:space="preserve">间定
</t>
    </r>
    <r>
      <rPr>
        <sz val="11"/>
        <rFont val="SimSun"/>
        <charset val="134"/>
      </rPr>
      <t xml:space="preserve">制更
</t>
    </r>
    <r>
      <rPr>
        <sz val="11"/>
        <rFont val="SimSun"/>
        <charset val="134"/>
      </rPr>
      <t>衣柜</t>
    </r>
  </si>
  <si>
    <r>
      <rPr>
        <sz val="11"/>
        <rFont val="SimSun"/>
        <charset val="134"/>
      </rPr>
      <t xml:space="preserve">1、规格（m）1.5*0.5*1.85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 xml:space="preserve">面封四边处理，隐蔽部位均封闭处理。
</t>
    </r>
    <r>
      <rPr>
        <sz val="11"/>
        <rFont val="SimSun"/>
        <charset val="134"/>
      </rPr>
      <t>4、暖白色柜门</t>
    </r>
  </si>
  <si>
    <r>
      <rPr>
        <sz val="11"/>
        <rFont val="SimSun"/>
        <charset val="134"/>
      </rPr>
      <t xml:space="preserve">助浴
</t>
    </r>
    <r>
      <rPr>
        <sz val="11"/>
        <rFont val="SimSun"/>
        <charset val="134"/>
      </rPr>
      <t xml:space="preserve">间穿
</t>
    </r>
    <r>
      <rPr>
        <sz val="11"/>
        <rFont val="SimSun"/>
        <charset val="134"/>
      </rPr>
      <t>衣凳</t>
    </r>
  </si>
  <si>
    <r>
      <rPr>
        <sz val="11"/>
        <rFont val="SimSun"/>
        <charset val="134"/>
      </rPr>
      <t xml:space="preserve">1、规格（m）1.0*0.4*0.5
</t>
    </r>
    <r>
      <rPr>
        <sz val="11"/>
        <rFont val="SimSun"/>
        <charset val="134"/>
      </rPr>
      <t xml:space="preserve">2、板材：贴面材质采用优质三聚氰胺装饰纸，
</t>
    </r>
    <r>
      <rPr>
        <sz val="11"/>
        <rFont val="SimSun"/>
        <charset val="134"/>
      </rPr>
      <t xml:space="preserve">基材：刨花板，表面平整、板材双饰面其膨
</t>
    </r>
    <r>
      <rPr>
        <sz val="11"/>
        <rFont val="SimSun"/>
        <charset val="134"/>
      </rPr>
      <t xml:space="preserve">胀系数相同。
</t>
    </r>
    <r>
      <rPr>
        <sz val="11"/>
        <rFont val="SimSun"/>
        <charset val="134"/>
      </rPr>
      <t xml:space="preserve">3、封边采用加厚PVC同色热熔直封边。双饰
</t>
    </r>
    <r>
      <rPr>
        <sz val="11"/>
        <rFont val="SimSun"/>
        <charset val="134"/>
      </rPr>
      <t xml:space="preserve">面封四边处理，隐蔽部位均封闭处理。
</t>
    </r>
    <r>
      <rPr>
        <sz val="11"/>
        <rFont val="SimSun"/>
        <charset val="134"/>
      </rPr>
      <t xml:space="preserve">4、凳面选用皮革填充加厚海绵包裹。
</t>
    </r>
    <r>
      <rPr>
        <sz val="11"/>
        <rFont val="SimSun"/>
        <charset val="134"/>
      </rPr>
      <t>5、淡绿色</t>
    </r>
  </si>
  <si>
    <t>定制淡绿</t>
  </si>
  <si>
    <r>
      <rPr>
        <b/>
        <sz val="14"/>
        <rFont val="SimSun"/>
        <charset val="134"/>
      </rPr>
      <t>3.</t>
    </r>
    <r>
      <rPr>
        <sz val="14"/>
        <rFont val="SimSun"/>
        <charset val="134"/>
      </rPr>
      <t xml:space="preserve">  </t>
    </r>
    <r>
      <rPr>
        <b/>
        <sz val="14"/>
        <rFont val="SimSun"/>
        <charset val="134"/>
      </rPr>
      <t>厨房设备</t>
    </r>
  </si>
  <si>
    <r>
      <rPr>
        <b/>
        <sz val="11"/>
        <rFont val="SimSun"/>
        <charset val="134"/>
      </rPr>
      <t>厨房</t>
    </r>
  </si>
  <si>
    <r>
      <rPr>
        <sz val="11"/>
        <rFont val="SimSun"/>
        <charset val="134"/>
      </rPr>
      <t xml:space="preserve">燃油
</t>
    </r>
    <r>
      <rPr>
        <sz val="11"/>
        <rFont val="SimSun"/>
        <charset val="134"/>
      </rPr>
      <t xml:space="preserve">单眼
</t>
    </r>
    <r>
      <rPr>
        <sz val="11"/>
        <rFont val="SimSun"/>
        <charset val="134"/>
      </rPr>
      <t xml:space="preserve">大锅
</t>
    </r>
    <r>
      <rPr>
        <sz val="11"/>
        <rFont val="SimSun"/>
        <charset val="134"/>
      </rPr>
      <t>灶</t>
    </r>
  </si>
  <si>
    <t>≥1200*1400*800
 1、整体采用优质不锈钢板材，板厚≥ 1.0mm；
 2、以镀锌角钢为骨架，选用A3板为衬板，直径≥60mm电镀管为支腿及可调子弹角；
 3、并备有上水水龙头及去水装置。鼓风炉头采用高效节能炉头，大功率风机电压≥ 220V，功率≥320W。炉头为自行设计制作全燃油操作</t>
  </si>
  <si>
    <r>
      <rPr>
        <sz val="11"/>
        <rFont val="SimSun"/>
        <charset val="134"/>
      </rPr>
      <t xml:space="preserve">电磁
</t>
    </r>
    <r>
      <rPr>
        <sz val="11"/>
        <rFont val="SimSun"/>
        <charset val="134"/>
      </rPr>
      <t xml:space="preserve">双炒
</t>
    </r>
    <r>
      <rPr>
        <sz val="11"/>
        <rFont val="SimSun"/>
        <charset val="134"/>
      </rPr>
      <t xml:space="preserve">双温
</t>
    </r>
    <r>
      <rPr>
        <sz val="11"/>
        <rFont val="SimSun"/>
        <charset val="134"/>
      </rPr>
      <t>灶</t>
    </r>
  </si>
  <si>
    <t>≥2000*1300*800
 1、板材：优质不锈钢板材，厚度≥1.0mm
 2、配有微晶板，配2个Φ≥500双耳炒锅
 3、≥15KW*2高频丝包线专用汤线盘及专用机芯电磁加热器
 4、双滚珠轴流风机
 5、多档位磁控开关，多功能彩屏显示器
 6、机芯采用分层次散热结构，机芯外壳全密封设计；采用数字信号处理器，配置自动报警装置；聚能线盘节能设计，无盲区线圈盘；移相搭桥电路控制技术；  超宽工作电压设计；电路防磁干扰模块设计，保护电网及 电器设备；三重立体防辐射外壳屏蔽设计，保护磁场泄露；过热保护，防干烧保护等多重保护措施；配置靠背防水散热风机。  档位对应功率显示；面板为一次性拉伸，防水防污垢。</t>
  </si>
  <si>
    <r>
      <rPr>
        <sz val="11"/>
        <rFont val="SimSun"/>
        <charset val="134"/>
      </rPr>
      <t xml:space="preserve">单眼
</t>
    </r>
    <r>
      <rPr>
        <sz val="11"/>
        <rFont val="SimSun"/>
        <charset val="134"/>
      </rPr>
      <t xml:space="preserve">电磁
</t>
    </r>
    <r>
      <rPr>
        <sz val="11"/>
        <rFont val="SimSun"/>
        <charset val="134"/>
      </rPr>
      <t>汤灶</t>
    </r>
  </si>
  <si>
    <t>≥700*800*600
 1、板材：优质不锈钢板材，厚度≥1.0mm
 2、配有微晶板，配1个≥Φ500汤桶
 3、≥15KW高频丝包线专用汤线盘及专用机
芯电磁加热器
 4、双滚珠轴流风机
 5、多档位磁控开关，多功能彩屏显示器 6、机芯采用分层次散热结构，机芯外壳全密封设计；采用数字信号处理器，配置自动报警装置；聚能线盘节能设计，无盲区线圈盘；移相搭桥电路控制技术；  超宽工作电压设计；电路防磁干扰模块设计，保护电网及 电器设备；三重立体防辐射外壳屏蔽设计，保护磁场泄露；过热保护，防干烧保护等多重保护措施；配置靠背防水散热风机。  档位对应功率显示；面板为一次性拉伸，防水防污垢。</t>
  </si>
  <si>
    <r>
      <rPr>
        <sz val="11"/>
        <rFont val="SimSun"/>
        <charset val="134"/>
      </rPr>
      <t xml:space="preserve">调料
</t>
    </r>
    <r>
      <rPr>
        <sz val="11"/>
        <rFont val="SimSun"/>
        <charset val="134"/>
      </rPr>
      <t>台</t>
    </r>
  </si>
  <si>
    <t>≥400*1400*800
 1、整体采用优质不锈钢板材，板厚≥1.0mm
 2、立腿：采用≥38*38mm不锈钢方管及不锈钢调整脚</t>
  </si>
  <si>
    <r>
      <rPr>
        <sz val="11"/>
        <rFont val="SimSun"/>
        <charset val="134"/>
      </rPr>
      <t xml:space="preserve">≥400*1000*800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2、立腿：采用≥38*38mm不锈钢方管及不
</t>
    </r>
    <r>
      <rPr>
        <sz val="11"/>
        <rFont val="SimSun"/>
        <charset val="134"/>
      </rPr>
      <t>锈钢调整脚</t>
    </r>
  </si>
  <si>
    <r>
      <rPr>
        <sz val="11"/>
        <rFont val="SimSun"/>
        <charset val="134"/>
      </rPr>
      <t xml:space="preserve">双面
</t>
    </r>
    <r>
      <rPr>
        <sz val="11"/>
        <rFont val="SimSun"/>
        <charset val="134"/>
      </rPr>
      <t xml:space="preserve">拉门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</si>
  <si>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≥1500*800*800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2、台面钢板下层附≥18MM防潮板
</t>
    </r>
    <r>
      <rPr>
        <sz val="11"/>
        <rFont val="SimSun"/>
        <charset val="134"/>
      </rPr>
      <t xml:space="preserve"> 3、柜腿为φ≥60㎜不锈钢调整脚
</t>
    </r>
    <r>
      <rPr>
        <sz val="11"/>
        <rFont val="SimSun"/>
        <charset val="134"/>
      </rPr>
      <t xml:space="preserve"> 4、门为推拉式，配上吊式滑轮及不锈钢滑
</t>
    </r>
    <r>
      <rPr>
        <sz val="11"/>
        <rFont val="SimSun"/>
        <charset val="134"/>
      </rPr>
      <t>轨</t>
    </r>
  </si>
  <si>
    <r>
      <rPr>
        <sz val="11"/>
        <rFont val="SimSun"/>
        <charset val="134"/>
      </rPr>
      <t xml:space="preserve">刀
</t>
    </r>
    <r>
      <rPr>
        <sz val="11"/>
        <rFont val="SimSun"/>
        <charset val="134"/>
      </rPr>
      <t xml:space="preserve">具、
</t>
    </r>
    <r>
      <rPr>
        <sz val="11"/>
        <rFont val="SimSun"/>
        <charset val="134"/>
      </rPr>
      <t xml:space="preserve">砧板
</t>
    </r>
    <r>
      <rPr>
        <sz val="11"/>
        <rFont val="SimSun"/>
        <charset val="134"/>
      </rPr>
      <t xml:space="preserve">消毒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</si>
  <si>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≥800*570*1250
</t>
    </r>
    <r>
      <rPr>
        <sz val="11"/>
        <rFont val="SimSun"/>
        <charset val="134"/>
      </rPr>
      <t xml:space="preserve"> 1、板材：优质不锈钢板，可放置10—15把
</t>
    </r>
    <r>
      <rPr>
        <sz val="11"/>
        <rFont val="SimSun"/>
        <charset val="134"/>
      </rPr>
      <t xml:space="preserve">菜刀，厚度≥100mm菜墩
</t>
    </r>
    <r>
      <rPr>
        <sz val="11"/>
        <rFont val="SimSun"/>
        <charset val="134"/>
      </rPr>
      <t xml:space="preserve"> 2、采用紫外线臭氧加光波热风循环消毒
</t>
    </r>
    <r>
      <rPr>
        <sz val="11"/>
        <rFont val="SimSun"/>
        <charset val="134"/>
      </rPr>
      <t xml:space="preserve"> 3、可定时定温
</t>
    </r>
    <r>
      <rPr>
        <sz val="11"/>
        <rFont val="SimSun"/>
        <charset val="134"/>
      </rPr>
      <t xml:space="preserve"> 4、功率： ≥1kw</t>
    </r>
  </si>
  <si>
    <r>
      <rPr>
        <sz val="11"/>
        <rFont val="SimSun"/>
        <charset val="134"/>
      </rPr>
      <t xml:space="preserve">单眼
</t>
    </r>
    <r>
      <rPr>
        <sz val="11"/>
        <rFont val="SimSun"/>
        <charset val="134"/>
      </rPr>
      <t>水槽</t>
    </r>
  </si>
  <si>
    <t>≥800*600*800
 1、整体采用优质不锈钢板材，板厚≥
 1.0mm，水槽深度≥250mm
 2、立柱为≥38*38mm不锈钢方管
 3、配不锈钢调整脚；横撑≥30*30mm不锈钢方管
 4、配有不锈钢下水口，活动可沥罩口。</t>
  </si>
  <si>
    <r>
      <rPr>
        <sz val="11"/>
        <rFont val="SimSun"/>
        <charset val="134"/>
      </rPr>
      <t xml:space="preserve">四门
</t>
    </r>
    <r>
      <rPr>
        <sz val="11"/>
        <rFont val="SimSun"/>
        <charset val="134"/>
      </rPr>
      <t xml:space="preserve">双温
</t>
    </r>
    <r>
      <rPr>
        <sz val="11"/>
        <rFont val="SimSun"/>
        <charset val="134"/>
      </rPr>
      <t>冰柜</t>
    </r>
  </si>
  <si>
    <t xml:space="preserve">
≥1200*700*1970
 1、整体采用优质不锈钢板材
 2、脚链：自动回归脚链，温控器：一键精准控温
 3、内箱体采用不锈钢材质，具有强度高、抗腐蚀、耐湿气等特点。内胆无缝焊缝、
不生锈、不漏水。
 4、控制面板采用温度数字显示设计
 5、保温效果好，温度范围-5℃~-10℃ , 0℃~10℃。</t>
  </si>
  <si>
    <r>
      <rPr>
        <sz val="11"/>
        <rFont val="SimSun"/>
        <charset val="134"/>
      </rPr>
      <t xml:space="preserve">单面
</t>
    </r>
    <r>
      <rPr>
        <sz val="11"/>
        <rFont val="SimSun"/>
        <charset val="134"/>
      </rPr>
      <t xml:space="preserve">拉门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</si>
  <si>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≥1800*800*800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2、台面钢板下层附≥18MM防潮板
</t>
    </r>
    <r>
      <rPr>
        <sz val="11"/>
        <rFont val="SimSun"/>
        <charset val="134"/>
      </rPr>
      <t xml:space="preserve"> 3、柜腿为φ≥60㎜不锈钢调整脚
</t>
    </r>
    <r>
      <rPr>
        <sz val="11"/>
        <rFont val="SimSun"/>
        <charset val="134"/>
      </rPr>
      <t xml:space="preserve"> 4、门为推拉式，配上吊式滑轮及不锈钢滑
</t>
    </r>
    <r>
      <rPr>
        <sz val="11"/>
        <rFont val="SimSun"/>
        <charset val="134"/>
      </rPr>
      <t>轨</t>
    </r>
  </si>
  <si>
    <r>
      <rPr>
        <sz val="11"/>
        <rFont val="SimSun"/>
        <charset val="134"/>
      </rPr>
      <t xml:space="preserve">台面
</t>
    </r>
    <r>
      <rPr>
        <sz val="11"/>
        <rFont val="SimSun"/>
        <charset val="134"/>
      </rPr>
      <t>立架</t>
    </r>
  </si>
  <si>
    <r>
      <rPr>
        <sz val="11"/>
        <rFont val="SimSun"/>
        <charset val="134"/>
      </rPr>
      <t xml:space="preserve">≥1800*300*900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2、立腿：采用≥Φ30mm不锈钢圆管</t>
    </r>
  </si>
  <si>
    <r>
      <rPr>
        <sz val="11"/>
        <rFont val="SimSun"/>
        <charset val="134"/>
      </rPr>
      <t xml:space="preserve">操作
</t>
    </r>
    <r>
      <rPr>
        <sz val="11"/>
        <rFont val="SimSun"/>
        <charset val="134"/>
      </rPr>
      <t>台</t>
    </r>
  </si>
  <si>
    <r>
      <rPr>
        <sz val="11"/>
        <rFont val="SimSun"/>
        <charset val="134"/>
      </rPr>
      <t xml:space="preserve">≥1450*550*800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2、台面钢板下层附≥18MM防潮板
</t>
    </r>
    <r>
      <rPr>
        <sz val="11"/>
        <rFont val="SimSun"/>
        <charset val="134"/>
      </rPr>
      <t xml:space="preserve"> 3、立腿：采用≥38*38mm不锈钢方管及不
</t>
    </r>
    <r>
      <rPr>
        <sz val="11"/>
        <rFont val="SimSun"/>
        <charset val="134"/>
      </rPr>
      <t>锈钢调整脚</t>
    </r>
  </si>
  <si>
    <r>
      <rPr>
        <b/>
        <sz val="11"/>
        <rFont val="SimSun"/>
        <charset val="134"/>
      </rPr>
      <t>小计</t>
    </r>
  </si>
  <si>
    <r>
      <rPr>
        <b/>
        <sz val="11"/>
        <rFont val="SimSun"/>
        <charset val="134"/>
      </rPr>
      <t>主食间</t>
    </r>
  </si>
  <si>
    <r>
      <rPr>
        <sz val="11"/>
        <rFont val="SimSun"/>
        <charset val="134"/>
      </rPr>
      <t xml:space="preserve">双门
</t>
    </r>
    <r>
      <rPr>
        <sz val="11"/>
        <rFont val="SimSun"/>
        <charset val="134"/>
      </rPr>
      <t xml:space="preserve">电蒸
</t>
    </r>
    <r>
      <rPr>
        <sz val="11"/>
        <rFont val="SimSun"/>
        <charset val="134"/>
      </rPr>
      <t>饭柜</t>
    </r>
  </si>
  <si>
    <t>≥1430*640*1550
 1、整体采用优质不锈钢板材，板厚≥1.0mm
 2、整体发泡，保温效果好， 自动进水
 3、采用优质不锈钢铜头电热管，嵌入式硅胶门封，防腐蚀，清洁方便
 4、配有米饭、馒头方盘各12个，配成载重定、万向轮
 5、功率： ≥24KW</t>
  </si>
  <si>
    <r>
      <rPr>
        <sz val="11"/>
        <rFont val="SimSun"/>
        <charset val="134"/>
      </rPr>
      <t xml:space="preserve">三层
</t>
    </r>
    <r>
      <rPr>
        <sz val="11"/>
        <rFont val="SimSun"/>
        <charset val="134"/>
      </rPr>
      <t xml:space="preserve">六盘
</t>
    </r>
    <r>
      <rPr>
        <sz val="11"/>
        <rFont val="SimSun"/>
        <charset val="134"/>
      </rPr>
      <t xml:space="preserve">电烤
</t>
    </r>
    <r>
      <rPr>
        <sz val="11"/>
        <rFont val="SimSun"/>
        <charset val="134"/>
      </rPr>
      <t>箱</t>
    </r>
  </si>
  <si>
    <t>≥1220*820*1530
 1、板材：优质不锈钢板
 2、每层可独立控制，可同时使用，也可单层单独使用
 3、每层面火、底火可独立控温
 4、超温断电防护，可安全使用
 5、电压及功率：380V/≥19.8KW</t>
  </si>
  <si>
    <r>
      <rPr>
        <sz val="11"/>
        <rFont val="SimSun"/>
        <charset val="134"/>
      </rPr>
      <t xml:space="preserve">电饼
</t>
    </r>
    <r>
      <rPr>
        <sz val="11"/>
        <rFont val="SimSun"/>
        <charset val="134"/>
      </rPr>
      <t>铛</t>
    </r>
  </si>
  <si>
    <t>≥650*850*850
 1、板材：优质不锈钢板
 2、四条腿均可拆卸
 3、加热部分采用全封闭形式，具有电热铛专用控温仪，上、下铛双面烙制食品可以分别控制加热温度
 4、功率： ≥5kw</t>
  </si>
  <si>
    <r>
      <rPr>
        <sz val="11"/>
        <rFont val="SimSun"/>
        <charset val="134"/>
      </rPr>
      <t xml:space="preserve">电煮
</t>
    </r>
    <r>
      <rPr>
        <sz val="11"/>
        <rFont val="SimSun"/>
        <charset val="134"/>
      </rPr>
      <t>锅</t>
    </r>
  </si>
  <si>
    <r>
      <rPr>
        <sz val="11"/>
        <rFont val="SimSun"/>
        <charset val="134"/>
      </rPr>
      <t xml:space="preserve">≥800*900*800
</t>
    </r>
    <r>
      <rPr>
        <sz val="11"/>
        <rFont val="SimSun"/>
        <charset val="134"/>
      </rPr>
      <t xml:space="preserve"> 1、板材：优质不锈钢板材，厚度≥1.0mm
</t>
    </r>
    <r>
      <rPr>
        <sz val="11"/>
        <rFont val="SimSun"/>
        <charset val="134"/>
      </rPr>
      <t xml:space="preserve"> 2、功率： ≥15KW
</t>
    </r>
    <r>
      <rPr>
        <sz val="11"/>
        <rFont val="SimSun"/>
        <charset val="134"/>
      </rPr>
      <t xml:space="preserve"> 3、直径≥600汤桶
</t>
    </r>
    <r>
      <rPr>
        <sz val="11"/>
        <rFont val="SimSun"/>
        <charset val="134"/>
      </rPr>
      <t xml:space="preserve"> 4、多档位控制</t>
    </r>
  </si>
  <si>
    <r>
      <rPr>
        <sz val="11"/>
        <rFont val="SimSun"/>
        <charset val="134"/>
      </rPr>
      <t xml:space="preserve">双门
</t>
    </r>
    <r>
      <rPr>
        <sz val="11"/>
        <rFont val="SimSun"/>
        <charset val="134"/>
      </rPr>
      <t xml:space="preserve">醒发
</t>
    </r>
    <r>
      <rPr>
        <sz val="11"/>
        <rFont val="SimSun"/>
        <charset val="134"/>
      </rPr>
      <t>箱</t>
    </r>
  </si>
  <si>
    <t>≥1070*760*1970
 1、采用先进的电子温度控制器，箱内温度、湿度可分别调节
 2、利用电热管，通过电子湿度控制电路，使箱内产生相对湿度为80～85% ，温度为
 35～40℃ , 达到最适合面包发酵之环境，帮助造型后的面包还完成后发酵过程
 3、结构紧凑、不锈钢管φ ≥16mm，层架高度≥85mm
 4、功率： ≥2.8KW</t>
  </si>
  <si>
    <r>
      <rPr>
        <sz val="11"/>
        <rFont val="SimSun"/>
        <charset val="134"/>
      </rPr>
      <t xml:space="preserve">双动
</t>
    </r>
    <r>
      <rPr>
        <sz val="11"/>
        <rFont val="SimSun"/>
        <charset val="134"/>
      </rPr>
      <t xml:space="preserve">双速
</t>
    </r>
    <r>
      <rPr>
        <sz val="11"/>
        <rFont val="SimSun"/>
        <charset val="134"/>
      </rPr>
      <t xml:space="preserve">和面
</t>
    </r>
    <r>
      <rPr>
        <sz val="11"/>
        <rFont val="SimSun"/>
        <charset val="134"/>
      </rPr>
      <t>机</t>
    </r>
  </si>
  <si>
    <t>≥710*450*850
 1、省时省力，不锈钢护网，安全直观，加重搅钩，坚固不断，带传动设计，防过载
 2、加装电源开关，安全简便，不锈钢面桶，坚固耐用
 3、电压及功率：220V/≥2.6KW</t>
  </si>
  <si>
    <r>
      <rPr>
        <sz val="11"/>
        <rFont val="SimSun"/>
        <charset val="134"/>
      </rPr>
      <t xml:space="preserve">面案
</t>
    </r>
    <r>
      <rPr>
        <sz val="11"/>
        <rFont val="SimSun"/>
        <charset val="134"/>
      </rPr>
      <t>台</t>
    </r>
  </si>
  <si>
    <r>
      <rPr>
        <sz val="11"/>
        <rFont val="SimSun"/>
        <charset val="134"/>
      </rPr>
      <t xml:space="preserve">≥1800*800*800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2、立腿：采用≥38*38mm不锈钢方管及不
</t>
    </r>
    <r>
      <rPr>
        <sz val="11"/>
        <rFont val="SimSun"/>
        <charset val="134"/>
      </rPr>
      <t xml:space="preserve">锈钢调整脚
</t>
    </r>
    <r>
      <rPr>
        <sz val="11"/>
        <rFont val="SimSun"/>
        <charset val="134"/>
      </rPr>
      <t xml:space="preserve"> 3、木面为≥45mm椴木面</t>
    </r>
  </si>
  <si>
    <t>≥1800*800*800
 1、整体采用优质不锈钢板材，板厚≥1.0mm
 2、台面钢板下层附≥18MM防潮板
 3、柜腿为φ≥60㎜不锈钢调整脚
 4、门为推拉式，配上吊式滑轮及不锈钢滑轨</t>
  </si>
  <si>
    <r>
      <rPr>
        <sz val="11"/>
        <rFont val="SimSun"/>
        <charset val="134"/>
      </rPr>
      <t xml:space="preserve">和面
</t>
    </r>
    <r>
      <rPr>
        <sz val="11"/>
        <rFont val="SimSun"/>
        <charset val="134"/>
      </rPr>
      <t>机</t>
    </r>
  </si>
  <si>
    <t>≥25KG
 1、采用优质不锈钢板材制作
 2、传动机构无需注油，防止漏黑面
 3、采用铜蜗轮的蜗轮蜗杆减速电机，静音高效
 4、不锈钢面斗，和面量≥25KG/次，和面时间：3—10分钟
 5、功率： ≥1.5KW</t>
  </si>
  <si>
    <r>
      <rPr>
        <sz val="11"/>
        <rFont val="SimSun"/>
        <charset val="134"/>
      </rPr>
      <t xml:space="preserve">压面
</t>
    </r>
    <r>
      <rPr>
        <sz val="11"/>
        <rFont val="SimSun"/>
        <charset val="134"/>
      </rPr>
      <t>机</t>
    </r>
  </si>
  <si>
    <t>≥590*430*860
 1、板材：优质不锈钢板
 2、压面辊经过特殊处理，不易生锈，压面光洁
 3、采用链条传动，噪音低、效率高
 4、功率: ≥1.5kw</t>
  </si>
  <si>
    <t>≥800*600*800
 1、整体采用优质不锈钢板材，板厚≥ 1.0mm，水槽深度≥250mm
 2、立柱为≥38*38mm不锈钢方管
 3、配不锈钢调整脚；横撑≥30*30mm不锈钢方管
 4、配有不锈钢下水口，活动可沥罩口。</t>
  </si>
  <si>
    <r>
      <rPr>
        <b/>
        <sz val="12"/>
        <rFont val="SimSun"/>
        <charset val="134"/>
      </rPr>
      <t>初加工、洗消间</t>
    </r>
  </si>
  <si>
    <r>
      <rPr>
        <sz val="11"/>
        <rFont val="SimSun"/>
        <charset val="134"/>
      </rPr>
      <t xml:space="preserve">大双
</t>
    </r>
    <r>
      <rPr>
        <sz val="11"/>
        <rFont val="SimSun"/>
        <charset val="134"/>
      </rPr>
      <t xml:space="preserve">眼水
</t>
    </r>
    <r>
      <rPr>
        <sz val="11"/>
        <rFont val="SimSun"/>
        <charset val="134"/>
      </rPr>
      <t>槽</t>
    </r>
  </si>
  <si>
    <r>
      <rPr>
        <sz val="11"/>
        <rFont val="SimSun"/>
        <charset val="134"/>
      </rPr>
      <t xml:space="preserve">≥1800*650*800
</t>
    </r>
    <r>
      <rPr>
        <sz val="11"/>
        <rFont val="SimSun"/>
        <charset val="134"/>
      </rPr>
      <t xml:space="preserve"> 1、整体采用优质不锈钢板材，板厚≥
</t>
    </r>
    <r>
      <rPr>
        <sz val="11"/>
        <rFont val="SimSun"/>
        <charset val="134"/>
      </rPr>
      <t xml:space="preserve"> 1.0mm，水槽深度≥250mm
</t>
    </r>
    <r>
      <rPr>
        <sz val="11"/>
        <rFont val="SimSun"/>
        <charset val="134"/>
      </rPr>
      <t xml:space="preserve"> 2、立柱为≥38*38mm不锈钢方管
</t>
    </r>
    <r>
      <rPr>
        <sz val="11"/>
        <rFont val="SimSun"/>
        <charset val="134"/>
      </rPr>
      <t xml:space="preserve"> 3、配不锈钢调整脚；横撑≥30*30mm不锈
</t>
    </r>
    <r>
      <rPr>
        <sz val="11"/>
        <rFont val="SimSun"/>
        <charset val="134"/>
      </rPr>
      <t xml:space="preserve">钢方管
</t>
    </r>
    <r>
      <rPr>
        <sz val="11"/>
        <rFont val="SimSun"/>
        <charset val="134"/>
      </rPr>
      <t xml:space="preserve"> 4、配有不锈钢下水口，活动可沥罩口。</t>
    </r>
  </si>
  <si>
    <r>
      <rPr>
        <sz val="11"/>
        <rFont val="SimSun"/>
        <charset val="134"/>
      </rPr>
      <t xml:space="preserve">大单
</t>
    </r>
    <r>
      <rPr>
        <sz val="11"/>
        <rFont val="SimSun"/>
        <charset val="134"/>
      </rPr>
      <t xml:space="preserve">眼水
</t>
    </r>
    <r>
      <rPr>
        <sz val="11"/>
        <rFont val="SimSun"/>
        <charset val="134"/>
      </rPr>
      <t>槽</t>
    </r>
  </si>
  <si>
    <r>
      <rPr>
        <sz val="11"/>
        <rFont val="SimSun"/>
        <charset val="134"/>
      </rPr>
      <t xml:space="preserve">≥900*650*800
</t>
    </r>
    <r>
      <rPr>
        <sz val="11"/>
        <rFont val="SimSun"/>
        <charset val="134"/>
      </rPr>
      <t xml:space="preserve"> 1、整体采用优质不锈钢板材，板厚≥
</t>
    </r>
    <r>
      <rPr>
        <sz val="11"/>
        <rFont val="SimSun"/>
        <charset val="134"/>
      </rPr>
      <t xml:space="preserve"> 1.0mm，水槽深度≥250mm
</t>
    </r>
    <r>
      <rPr>
        <sz val="11"/>
        <rFont val="SimSun"/>
        <charset val="134"/>
      </rPr>
      <t xml:space="preserve"> 2、立柱为≥38*38mm不锈钢方管
</t>
    </r>
    <r>
      <rPr>
        <sz val="11"/>
        <rFont val="SimSun"/>
        <charset val="134"/>
      </rPr>
      <t xml:space="preserve"> 3、配不锈钢调整脚；横撑≥30*30mm不锈
</t>
    </r>
    <r>
      <rPr>
        <sz val="11"/>
        <rFont val="SimSun"/>
        <charset val="134"/>
      </rPr>
      <t xml:space="preserve">钢方管
</t>
    </r>
    <r>
      <rPr>
        <sz val="11"/>
        <rFont val="SimSun"/>
        <charset val="134"/>
      </rPr>
      <t xml:space="preserve"> 4、配有不锈钢下水口，活动可沥罩口。</t>
    </r>
  </si>
  <si>
    <r>
      <rPr>
        <sz val="11"/>
        <rFont val="SimSun"/>
        <charset val="134"/>
      </rPr>
      <t xml:space="preserve">单槽
</t>
    </r>
    <r>
      <rPr>
        <sz val="11"/>
        <rFont val="SimSun"/>
        <charset val="134"/>
      </rPr>
      <t xml:space="preserve">沥水
</t>
    </r>
    <r>
      <rPr>
        <sz val="11"/>
        <rFont val="SimSun"/>
        <charset val="134"/>
      </rPr>
      <t>台</t>
    </r>
  </si>
  <si>
    <r>
      <rPr>
        <sz val="11"/>
        <rFont val="SimSun"/>
        <charset val="134"/>
      </rPr>
      <t xml:space="preserve">≥1500*650*800
</t>
    </r>
    <r>
      <rPr>
        <sz val="11"/>
        <rFont val="SimSun"/>
        <charset val="134"/>
      </rPr>
      <t xml:space="preserve"> 1、整体采用优质不锈钢板材，板厚≥
</t>
    </r>
    <r>
      <rPr>
        <sz val="11"/>
        <rFont val="SimSun"/>
        <charset val="134"/>
      </rPr>
      <t xml:space="preserve"> 1.0mm，水槽深度≥250mm
</t>
    </r>
    <r>
      <rPr>
        <sz val="11"/>
        <rFont val="SimSun"/>
        <charset val="134"/>
      </rPr>
      <t xml:space="preserve"> 2、立柱为≥38*38mm不锈钢方管
</t>
    </r>
    <r>
      <rPr>
        <sz val="11"/>
        <rFont val="SimSun"/>
        <charset val="134"/>
      </rPr>
      <t xml:space="preserve"> 3、配不锈钢调整脚；横撑≥30*30mm不锈
</t>
    </r>
    <r>
      <rPr>
        <sz val="11"/>
        <rFont val="SimSun"/>
        <charset val="134"/>
      </rPr>
      <t xml:space="preserve">钢方管
</t>
    </r>
    <r>
      <rPr>
        <sz val="11"/>
        <rFont val="SimSun"/>
        <charset val="134"/>
      </rPr>
      <t xml:space="preserve"> 4、配有不锈钢下水口，活动可沥罩口。</t>
    </r>
  </si>
  <si>
    <r>
      <rPr>
        <sz val="11"/>
        <rFont val="SimSun"/>
        <charset val="134"/>
      </rPr>
      <t xml:space="preserve">热水
</t>
    </r>
    <r>
      <rPr>
        <sz val="11"/>
        <rFont val="SimSun"/>
        <charset val="134"/>
      </rPr>
      <t>器</t>
    </r>
  </si>
  <si>
    <r>
      <rPr>
        <sz val="11"/>
        <rFont val="SimSun"/>
        <charset val="134"/>
      </rPr>
      <t xml:space="preserve">≥100L
</t>
    </r>
    <r>
      <rPr>
        <sz val="11"/>
        <rFont val="SimSun"/>
        <charset val="134"/>
      </rPr>
      <t xml:space="preserve"> 1、热水器内胆钢板的材质为含钛合金材质
</t>
    </r>
    <r>
      <rPr>
        <sz val="11"/>
        <rFont val="SimSun"/>
        <charset val="134"/>
      </rPr>
      <t xml:space="preserve"> 2、采用先进的涂搪烧结工艺
</t>
    </r>
    <r>
      <rPr>
        <sz val="11"/>
        <rFont val="SimSun"/>
        <charset val="134"/>
      </rPr>
      <t xml:space="preserve"> 3、特护加热棒，防腐、抗垢能力突破性增
</t>
    </r>
    <r>
      <rPr>
        <sz val="11"/>
        <rFont val="SimSun"/>
        <charset val="134"/>
      </rPr>
      <t xml:space="preserve">强，安全性能较高，能量洁净，能多路供
</t>
    </r>
    <r>
      <rPr>
        <sz val="11"/>
        <rFont val="SimSun"/>
        <charset val="134"/>
      </rPr>
      <t xml:space="preserve">水
</t>
    </r>
    <r>
      <rPr>
        <sz val="11"/>
        <rFont val="SimSun"/>
        <charset val="134"/>
      </rPr>
      <t xml:space="preserve"> 4、功率： ≥2kw</t>
    </r>
  </si>
  <si>
    <r>
      <rPr>
        <sz val="11"/>
        <rFont val="SimSun"/>
        <charset val="134"/>
      </rPr>
      <t xml:space="preserve">土豆
</t>
    </r>
    <r>
      <rPr>
        <sz val="11"/>
        <rFont val="SimSun"/>
        <charset val="134"/>
      </rPr>
      <t xml:space="preserve">去皮
</t>
    </r>
    <r>
      <rPr>
        <sz val="11"/>
        <rFont val="SimSun"/>
        <charset val="134"/>
      </rPr>
      <t>机</t>
    </r>
  </si>
  <si>
    <r>
      <rPr>
        <sz val="11"/>
        <rFont val="SimSun"/>
        <charset val="134"/>
      </rPr>
      <t xml:space="preserve">≥700*500*800
</t>
    </r>
    <r>
      <rPr>
        <sz val="11"/>
        <rFont val="SimSun"/>
        <charset val="134"/>
      </rPr>
      <t xml:space="preserve"> 1、整体采用优质不锈钢板材
</t>
    </r>
    <r>
      <rPr>
        <sz val="11"/>
        <rFont val="SimSun"/>
        <charset val="134"/>
      </rPr>
      <t xml:space="preserve"> 2、采用高强度皮革传动、结构经凑、运行
</t>
    </r>
    <r>
      <rPr>
        <sz val="11"/>
        <rFont val="SimSun"/>
        <charset val="134"/>
      </rPr>
      <t xml:space="preserve">平稳、工作效率高
</t>
    </r>
    <r>
      <rPr>
        <sz val="11"/>
        <rFont val="SimSun"/>
        <charset val="134"/>
      </rPr>
      <t xml:space="preserve"> 3、外形美观高雅、操作和清洗都非常方便，
</t>
    </r>
    <r>
      <rPr>
        <sz val="11"/>
        <rFont val="SimSun"/>
        <charset val="134"/>
      </rPr>
      <t xml:space="preserve">工作效率≥200KG/小时
</t>
    </r>
    <r>
      <rPr>
        <sz val="11"/>
        <rFont val="SimSun"/>
        <charset val="134"/>
      </rPr>
      <t xml:space="preserve"> 4、电压及功率：220V/≥0.75KW</t>
    </r>
  </si>
  <si>
    <r>
      <rPr>
        <sz val="11"/>
        <rFont val="SimSun"/>
        <charset val="134"/>
      </rPr>
      <t xml:space="preserve">双孔
</t>
    </r>
    <r>
      <rPr>
        <sz val="11"/>
        <rFont val="SimSun"/>
        <charset val="134"/>
      </rPr>
      <t xml:space="preserve">污物
</t>
    </r>
    <r>
      <rPr>
        <sz val="11"/>
        <rFont val="SimSun"/>
        <charset val="134"/>
      </rPr>
      <t>台</t>
    </r>
  </si>
  <si>
    <r>
      <rPr>
        <sz val="11"/>
        <rFont val="SimSun"/>
        <charset val="134"/>
      </rPr>
      <t xml:space="preserve">≥1500*600*800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2、立腿：采用≥38*38mm不锈钢方管及不
</t>
    </r>
    <r>
      <rPr>
        <sz val="11"/>
        <rFont val="SimSun"/>
        <charset val="134"/>
      </rPr>
      <t>锈钢调整脚</t>
    </r>
  </si>
  <si>
    <r>
      <rPr>
        <sz val="11"/>
        <rFont val="SimSun"/>
        <charset val="134"/>
      </rPr>
      <t xml:space="preserve">双门
</t>
    </r>
    <r>
      <rPr>
        <sz val="11"/>
        <rFont val="SimSun"/>
        <charset val="134"/>
      </rPr>
      <t xml:space="preserve">消毒
</t>
    </r>
    <r>
      <rPr>
        <sz val="11"/>
        <rFont val="SimSun"/>
        <charset val="134"/>
      </rPr>
      <t>柜</t>
    </r>
  </si>
  <si>
    <r>
      <rPr>
        <sz val="11"/>
        <rFont val="SimSun"/>
        <charset val="134"/>
      </rPr>
      <t xml:space="preserve">≥1310*660*1960
</t>
    </r>
    <r>
      <rPr>
        <sz val="11"/>
        <rFont val="SimSun"/>
        <charset val="134"/>
      </rPr>
      <t xml:space="preserve"> 1、整体采用优质不锈钢板材
</t>
    </r>
    <r>
      <rPr>
        <sz val="11"/>
        <rFont val="SimSun"/>
        <charset val="134"/>
      </rPr>
      <t xml:space="preserve"> 2、采用远红外石英电加热管加热，加热温
</t>
    </r>
    <r>
      <rPr>
        <sz val="11"/>
        <rFont val="SimSun"/>
        <charset val="134"/>
      </rPr>
      <t xml:space="preserve">度≥120℃ , 高温热风360度循环杀菌，直
</t>
    </r>
    <r>
      <rPr>
        <sz val="11"/>
        <rFont val="SimSun"/>
        <charset val="134"/>
      </rPr>
      <t xml:space="preserve">达柜内每个角落，消毒碗筷光亮无积水
</t>
    </r>
    <r>
      <rPr>
        <sz val="11"/>
        <rFont val="SimSun"/>
        <charset val="134"/>
      </rPr>
      <t xml:space="preserve"> 3、全不锈钢导轨式层架，储藏量大
</t>
    </r>
    <r>
      <rPr>
        <sz val="11"/>
        <rFont val="SimSun"/>
        <charset val="134"/>
      </rPr>
      <t xml:space="preserve"> 4、功率： ≥4.4kw</t>
    </r>
  </si>
  <si>
    <r>
      <rPr>
        <sz val="11"/>
        <rFont val="SimSun"/>
        <charset val="134"/>
      </rPr>
      <t xml:space="preserve">≥1500*800*800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2、台面钢板下层附≥18MM防潮板
</t>
    </r>
    <r>
      <rPr>
        <sz val="11"/>
        <rFont val="SimSun"/>
        <charset val="134"/>
      </rPr>
      <t xml:space="preserve"> 3、立腿：采用≥38*38mm不锈钢方管及不
</t>
    </r>
    <r>
      <rPr>
        <sz val="11"/>
        <rFont val="SimSun"/>
        <charset val="134"/>
      </rPr>
      <t>锈钢调整脚</t>
    </r>
  </si>
  <si>
    <r>
      <rPr>
        <sz val="11"/>
        <rFont val="SimSun"/>
        <charset val="134"/>
      </rPr>
      <t xml:space="preserve">落地
</t>
    </r>
    <r>
      <rPr>
        <sz val="11"/>
        <rFont val="SimSun"/>
        <charset val="134"/>
      </rPr>
      <t xml:space="preserve">式开
</t>
    </r>
    <r>
      <rPr>
        <sz val="11"/>
        <rFont val="SimSun"/>
        <charset val="134"/>
      </rPr>
      <t>水器</t>
    </r>
  </si>
  <si>
    <r>
      <rPr>
        <sz val="11"/>
        <rFont val="SimSun"/>
        <charset val="134"/>
      </rPr>
      <t xml:space="preserve">≥530*495*1400
</t>
    </r>
    <r>
      <rPr>
        <sz val="11"/>
        <rFont val="SimSun"/>
        <charset val="134"/>
      </rPr>
      <t xml:space="preserve"> 1、整体采用优质不锈钢板制作
</t>
    </r>
    <r>
      <rPr>
        <sz val="11"/>
        <rFont val="SimSun"/>
        <charset val="134"/>
      </rPr>
      <t xml:space="preserve"> 2、 自动上水，使用紫铜发热管，防水垢，
</t>
    </r>
    <r>
      <rPr>
        <sz val="11"/>
        <rFont val="SimSun"/>
        <charset val="134"/>
      </rPr>
      <t xml:space="preserve">延长使用寿命，配不锈钢底座，供水量≥
</t>
    </r>
    <r>
      <rPr>
        <sz val="11"/>
        <rFont val="SimSun"/>
        <charset val="134"/>
      </rPr>
      <t xml:space="preserve"> 90L
</t>
    </r>
    <r>
      <rPr>
        <sz val="11"/>
        <rFont val="SimSun"/>
        <charset val="134"/>
      </rPr>
      <t xml:space="preserve"> 3、电压及功率：380V/ ≥9KW</t>
    </r>
  </si>
  <si>
    <r>
      <rPr>
        <sz val="11"/>
        <rFont val="SimSun"/>
        <charset val="134"/>
      </rPr>
      <t xml:space="preserve">保鲜
</t>
    </r>
    <r>
      <rPr>
        <sz val="11"/>
        <rFont val="SimSun"/>
        <charset val="134"/>
      </rPr>
      <t>库</t>
    </r>
  </si>
  <si>
    <t>≥1820*1305*2000
1，保温：双面彩钢聚氨酯发泡保温板密度≥40KG/m³
2，制冷压缩机组总功率≥2.2KW
3，进回气管采用紫铜管连接，电控方式为：自动控制启停</t>
  </si>
  <si>
    <r>
      <rPr>
        <b/>
        <sz val="14"/>
        <rFont val="SimSun"/>
        <charset val="134"/>
      </rPr>
      <t>厨房</t>
    </r>
  </si>
  <si>
    <r>
      <rPr>
        <sz val="11"/>
        <rFont val="SimSun"/>
        <charset val="134"/>
      </rPr>
      <t xml:space="preserve">四层
</t>
    </r>
    <r>
      <rPr>
        <sz val="11"/>
        <rFont val="SimSun"/>
        <charset val="134"/>
      </rPr>
      <t>货架</t>
    </r>
  </si>
  <si>
    <r>
      <rPr>
        <sz val="11"/>
        <rFont val="SimSun"/>
        <charset val="134"/>
      </rPr>
      <t xml:space="preserve">≥1500*500*1800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2、立腿：采用≥38*38mm不锈钢方管及不
</t>
    </r>
    <r>
      <rPr>
        <sz val="11"/>
        <rFont val="SimSun"/>
        <charset val="134"/>
      </rPr>
      <t>锈钢调整脚</t>
    </r>
  </si>
  <si>
    <t>≥1200*700*1970
 1、整体采用优质不锈钢板材
 2、脚链：自动回归脚链，温控器：一键精准控温
 3、内箱体采用不锈钢材质，具有强度高、抗腐蚀、耐湿气等特点。内胆无缝焊缝、不生锈、不漏水。
 4、控制面板采用温度数字显示设计
 5、保温效果好，温度范围-5℃~-10℃ , 0℃~10℃。</t>
  </si>
  <si>
    <r>
      <rPr>
        <b/>
        <sz val="12"/>
        <rFont val="SimSun"/>
        <charset val="134"/>
      </rPr>
      <t>主副食库</t>
    </r>
  </si>
  <si>
    <r>
      <rPr>
        <sz val="11"/>
        <rFont val="SimSun"/>
        <charset val="134"/>
      </rPr>
      <t xml:space="preserve">米面
</t>
    </r>
    <r>
      <rPr>
        <sz val="11"/>
        <rFont val="SimSun"/>
        <charset val="134"/>
      </rPr>
      <t>架</t>
    </r>
  </si>
  <si>
    <r>
      <rPr>
        <sz val="11"/>
        <rFont val="SimSun"/>
        <charset val="134"/>
      </rPr>
      <t xml:space="preserve">≥1500*600*300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2、立腿：采用≥38*38mm不锈钢方管</t>
    </r>
  </si>
  <si>
    <r>
      <rPr>
        <sz val="11"/>
        <rFont val="SimSun"/>
        <charset val="134"/>
      </rPr>
      <t xml:space="preserve">平板
</t>
    </r>
    <r>
      <rPr>
        <sz val="11"/>
        <rFont val="SimSun"/>
        <charset val="134"/>
      </rPr>
      <t>车</t>
    </r>
  </si>
  <si>
    <r>
      <rPr>
        <sz val="11"/>
        <rFont val="SimSun"/>
        <charset val="134"/>
      </rPr>
      <t xml:space="preserve">≥550*900*800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2、车把： ≥38*38MM不锈钢管制作，配4个
</t>
    </r>
    <r>
      <rPr>
        <sz val="11"/>
        <rFont val="SimSun"/>
        <charset val="134"/>
      </rPr>
      <t>直径≥100MM脚轮</t>
    </r>
  </si>
  <si>
    <r>
      <rPr>
        <sz val="11"/>
        <rFont val="SimSun"/>
        <charset val="134"/>
      </rPr>
      <t xml:space="preserve">电子
</t>
    </r>
    <r>
      <rPr>
        <sz val="11"/>
        <rFont val="SimSun"/>
        <charset val="134"/>
      </rPr>
      <t>称</t>
    </r>
  </si>
  <si>
    <t>≥150KG
 1、液晶（LCD)显示，具有EL背光功能，电子显示头可适当调整角度。
 2、按键采用触感设计，采用3M胶贴，防水性高。
 3、具有检校称的功能，自动校正、自动零点追踪、双重过载保护功能，称重量： ≥ 150KG</t>
  </si>
  <si>
    <r>
      <rPr>
        <b/>
        <sz val="14"/>
        <rFont val="SimSun"/>
        <charset val="134"/>
      </rPr>
      <t>排烟系统</t>
    </r>
  </si>
  <si>
    <r>
      <rPr>
        <sz val="11"/>
        <rFont val="SimSun"/>
        <charset val="134"/>
      </rPr>
      <t xml:space="preserve">不锈
</t>
    </r>
    <r>
      <rPr>
        <sz val="11"/>
        <rFont val="SimSun"/>
        <charset val="134"/>
      </rPr>
      <t xml:space="preserve">钢排
</t>
    </r>
    <r>
      <rPr>
        <sz val="11"/>
        <rFont val="SimSun"/>
        <charset val="134"/>
      </rPr>
      <t>烟罩</t>
    </r>
  </si>
  <si>
    <r>
      <rPr>
        <sz val="11"/>
        <rFont val="SimSun"/>
        <charset val="134"/>
      </rPr>
      <t xml:space="preserve">≥1600*600
</t>
    </r>
    <r>
      <rPr>
        <sz val="11"/>
        <rFont val="SimSun"/>
        <charset val="134"/>
      </rPr>
      <t xml:space="preserve">1、采用不锈钢板材，板厚为≥1.0mm厚不
</t>
    </r>
    <r>
      <rPr>
        <sz val="11"/>
        <rFont val="SimSun"/>
        <charset val="134"/>
      </rPr>
      <t xml:space="preserve">锈钢板，加强筋采用≥1.0mm厚不锈钢板；
</t>
    </r>
    <r>
      <rPr>
        <sz val="11"/>
        <rFont val="SimSun"/>
        <charset val="134"/>
      </rPr>
      <t xml:space="preserve">2、免边处理，加装防爆灯、备有不锈钢隔
</t>
    </r>
    <r>
      <rPr>
        <sz val="11"/>
        <rFont val="SimSun"/>
        <charset val="134"/>
      </rPr>
      <t>油篦子</t>
    </r>
  </si>
  <si>
    <r>
      <rPr>
        <sz val="11"/>
        <rFont val="SimSun"/>
        <charset val="134"/>
      </rPr>
      <t>米</t>
    </r>
  </si>
  <si>
    <r>
      <rPr>
        <sz val="11"/>
        <rFont val="SimSun"/>
        <charset val="134"/>
      </rPr>
      <t xml:space="preserve">排烟
</t>
    </r>
    <r>
      <rPr>
        <sz val="11"/>
        <rFont val="SimSun"/>
        <charset val="134"/>
      </rPr>
      <t xml:space="preserve">罩上
</t>
    </r>
    <r>
      <rPr>
        <sz val="11"/>
        <rFont val="SimSun"/>
        <charset val="134"/>
      </rPr>
      <t xml:space="preserve">装饰
</t>
    </r>
    <r>
      <rPr>
        <sz val="11"/>
        <rFont val="SimSun"/>
        <charset val="134"/>
      </rPr>
      <t>板</t>
    </r>
  </si>
  <si>
    <r>
      <rPr>
        <sz val="11"/>
        <rFont val="SimSun"/>
        <charset val="134"/>
      </rPr>
      <t xml:space="preserve">≥1100*200*15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2、骨架采用≥38mm*25mm镀锌方管焊接并
</t>
    </r>
    <r>
      <rPr>
        <sz val="11"/>
        <rFont val="SimSun"/>
        <charset val="134"/>
      </rPr>
      <t>做防腐处理</t>
    </r>
  </si>
  <si>
    <r>
      <rPr>
        <sz val="11"/>
        <rFont val="SimSun"/>
        <charset val="134"/>
      </rPr>
      <t xml:space="preserve">米
</t>
    </r>
    <r>
      <rPr>
        <sz val="5"/>
        <rFont val="SimSun"/>
        <charset val="134"/>
      </rPr>
      <t>2</t>
    </r>
  </si>
  <si>
    <r>
      <rPr>
        <sz val="11"/>
        <rFont val="SimSun"/>
        <charset val="134"/>
      </rPr>
      <t xml:space="preserve">镀锌
</t>
    </r>
    <r>
      <rPr>
        <sz val="11"/>
        <rFont val="SimSun"/>
        <charset val="134"/>
      </rPr>
      <t xml:space="preserve">板管
</t>
    </r>
    <r>
      <rPr>
        <sz val="11"/>
        <rFont val="SimSun"/>
        <charset val="134"/>
      </rPr>
      <t>道</t>
    </r>
  </si>
  <si>
    <r>
      <rPr>
        <sz val="11"/>
        <rFont val="SimSun"/>
        <charset val="134"/>
      </rPr>
      <t xml:space="preserve">≥500*450
</t>
    </r>
    <r>
      <rPr>
        <sz val="11"/>
        <rFont val="SimSun"/>
        <charset val="134"/>
      </rPr>
      <t xml:space="preserve"> 1、采用镀锌板材质，板厚≥0.75mm
</t>
    </r>
    <r>
      <rPr>
        <sz val="11"/>
        <rFont val="SimSun"/>
        <charset val="134"/>
      </rPr>
      <t xml:space="preserve"> 2、法兰≥30*30mm角钢焊接并做防腐处理。</t>
    </r>
  </si>
  <si>
    <r>
      <rPr>
        <sz val="11"/>
        <rFont val="SimSun"/>
        <charset val="134"/>
      </rPr>
      <t xml:space="preserve">镀锌
</t>
    </r>
    <r>
      <rPr>
        <sz val="11"/>
        <rFont val="SimSun"/>
        <charset val="134"/>
      </rPr>
      <t xml:space="preserve">板管
</t>
    </r>
    <r>
      <rPr>
        <sz val="11"/>
        <rFont val="SimSun"/>
        <charset val="134"/>
      </rPr>
      <t xml:space="preserve">道消
</t>
    </r>
    <r>
      <rPr>
        <sz val="11"/>
        <rFont val="SimSun"/>
        <charset val="134"/>
      </rPr>
      <t>音</t>
    </r>
  </si>
  <si>
    <r>
      <rPr>
        <sz val="11"/>
        <rFont val="SimSun"/>
        <charset val="134"/>
      </rPr>
      <t xml:space="preserve">≥500*450
</t>
    </r>
    <r>
      <rPr>
        <sz val="11"/>
        <rFont val="SimSun"/>
        <charset val="134"/>
      </rPr>
      <t>采用≥10MM橡塑板，达到难燃B1级</t>
    </r>
  </si>
  <si>
    <r>
      <rPr>
        <sz val="11"/>
        <rFont val="SimSun"/>
        <charset val="134"/>
      </rPr>
      <t xml:space="preserve">排烟
</t>
    </r>
    <r>
      <rPr>
        <sz val="11"/>
        <rFont val="SimSun"/>
        <charset val="134"/>
      </rPr>
      <t>风机</t>
    </r>
  </si>
  <si>
    <r>
      <rPr>
        <sz val="11"/>
        <rFont val="SimSun"/>
        <charset val="134"/>
      </rPr>
      <t xml:space="preserve">风量≥9990m3/h
</t>
    </r>
    <r>
      <rPr>
        <sz val="11"/>
        <rFont val="SimSun"/>
        <charset val="134"/>
      </rPr>
      <t xml:space="preserve"> 1、额定电压 380V 功率≥5.5KW ,风量
</t>
    </r>
    <r>
      <rPr>
        <sz val="11"/>
        <rFont val="SimSun"/>
        <charset val="134"/>
      </rPr>
      <t xml:space="preserve"> 9990-15142m3/h，全压 1110-725PA
</t>
    </r>
    <r>
      <rPr>
        <sz val="11"/>
        <rFont val="SimSun"/>
        <charset val="134"/>
      </rPr>
      <t xml:space="preserve"> 2、叶轮：前向多翼圆弧型叶片与前盘、中
</t>
    </r>
    <r>
      <rPr>
        <sz val="11"/>
        <rFont val="SimSun"/>
        <charset val="134"/>
      </rPr>
      <t xml:space="preserve">盘铆接成型，经过严格的动、静平衡校正，
</t>
    </r>
    <r>
      <rPr>
        <sz val="11"/>
        <rFont val="SimSun"/>
        <charset val="134"/>
      </rPr>
      <t>确保运转平稳、效率高、噪声低。</t>
    </r>
  </si>
  <si>
    <r>
      <rPr>
        <sz val="11"/>
        <rFont val="SimSun"/>
        <charset val="134"/>
      </rPr>
      <t xml:space="preserve">排烟
</t>
    </r>
    <r>
      <rPr>
        <sz val="11"/>
        <rFont val="SimSun"/>
        <charset val="134"/>
      </rPr>
      <t xml:space="preserve">风机
</t>
    </r>
    <r>
      <rPr>
        <sz val="11"/>
        <rFont val="SimSun"/>
        <charset val="134"/>
      </rPr>
      <t>消音</t>
    </r>
  </si>
  <si>
    <r>
      <rPr>
        <sz val="11"/>
        <rFont val="SimSun"/>
        <charset val="134"/>
      </rPr>
      <t xml:space="preserve">≥1100*920*1260
</t>
    </r>
    <r>
      <rPr>
        <sz val="11"/>
        <rFont val="SimSun"/>
        <charset val="134"/>
      </rPr>
      <t xml:space="preserve">整体骨架采用厚度≥4MM,规格≥40*40MM
</t>
    </r>
    <r>
      <rPr>
        <sz val="11"/>
        <rFont val="SimSun"/>
        <charset val="134"/>
      </rPr>
      <t xml:space="preserve">焊接并做防腐处理外部为镀锌板内部为消
</t>
    </r>
    <r>
      <rPr>
        <sz val="11"/>
        <rFont val="SimSun"/>
        <charset val="134"/>
      </rPr>
      <t>音板</t>
    </r>
  </si>
  <si>
    <r>
      <rPr>
        <sz val="11"/>
        <rFont val="SimSun"/>
        <charset val="134"/>
      </rPr>
      <t xml:space="preserve">排烟
</t>
    </r>
    <r>
      <rPr>
        <sz val="11"/>
        <rFont val="SimSun"/>
        <charset val="134"/>
      </rPr>
      <t xml:space="preserve">风机
</t>
    </r>
    <r>
      <rPr>
        <sz val="11"/>
        <rFont val="SimSun"/>
        <charset val="134"/>
      </rPr>
      <t xml:space="preserve">支架
</t>
    </r>
    <r>
      <rPr>
        <sz val="11"/>
        <rFont val="SimSun"/>
        <charset val="134"/>
      </rPr>
      <t xml:space="preserve">及减
</t>
    </r>
    <r>
      <rPr>
        <sz val="11"/>
        <rFont val="SimSun"/>
        <charset val="134"/>
      </rPr>
      <t>震</t>
    </r>
  </si>
  <si>
    <r>
      <rPr>
        <sz val="11"/>
        <rFont val="SimSun"/>
        <charset val="134"/>
      </rPr>
      <t xml:space="preserve">≥1100*920*250
</t>
    </r>
    <r>
      <rPr>
        <sz val="11"/>
        <rFont val="SimSun"/>
        <charset val="134"/>
      </rPr>
      <t xml:space="preserve"> 1、厚度≥5mm，规格≥50*50MM镀锌角钢焊
</t>
    </r>
    <r>
      <rPr>
        <sz val="11"/>
        <rFont val="SimSun"/>
        <charset val="134"/>
      </rPr>
      <t xml:space="preserve">接并做防腐处理
</t>
    </r>
    <r>
      <rPr>
        <sz val="11"/>
        <rFont val="SimSun"/>
        <charset val="134"/>
      </rPr>
      <t xml:space="preserve"> 2、配有4个JG型橡胶剪切减震器</t>
    </r>
  </si>
  <si>
    <r>
      <rPr>
        <sz val="11"/>
        <rFont val="SimSun"/>
        <charset val="134"/>
      </rPr>
      <t>组</t>
    </r>
  </si>
  <si>
    <r>
      <rPr>
        <sz val="11"/>
        <rFont val="SimSun"/>
        <charset val="134"/>
      </rPr>
      <t xml:space="preserve">软连
</t>
    </r>
    <r>
      <rPr>
        <sz val="11"/>
        <rFont val="SimSun"/>
        <charset val="134"/>
      </rPr>
      <t>接</t>
    </r>
  </si>
  <si>
    <r>
      <rPr>
        <sz val="11"/>
        <rFont val="SimSun"/>
        <charset val="134"/>
      </rPr>
      <t xml:space="preserve">≥ φ700*500
</t>
    </r>
    <r>
      <rPr>
        <sz val="11"/>
        <rFont val="SimSun"/>
        <charset val="134"/>
      </rPr>
      <t>优质聚氯乙烯双面防火材料</t>
    </r>
  </si>
  <si>
    <r>
      <rPr>
        <sz val="11"/>
        <rFont val="SimSun"/>
        <charset val="134"/>
      </rPr>
      <t xml:space="preserve">排烟
</t>
    </r>
    <r>
      <rPr>
        <sz val="11"/>
        <rFont val="SimSun"/>
        <charset val="134"/>
      </rPr>
      <t xml:space="preserve">风机
</t>
    </r>
    <r>
      <rPr>
        <sz val="11"/>
        <rFont val="SimSun"/>
        <charset val="134"/>
      </rPr>
      <t xml:space="preserve">变频
</t>
    </r>
    <r>
      <rPr>
        <sz val="11"/>
        <rFont val="SimSun"/>
        <charset val="134"/>
      </rPr>
      <t xml:space="preserve">控制
</t>
    </r>
    <r>
      <rPr>
        <sz val="11"/>
        <rFont val="SimSun"/>
        <charset val="134"/>
      </rPr>
      <t>箱</t>
    </r>
  </si>
  <si>
    <r>
      <rPr>
        <sz val="11"/>
        <rFont val="SimSun"/>
        <charset val="134"/>
      </rPr>
      <t xml:space="preserve">0.75-11kw
</t>
    </r>
    <r>
      <rPr>
        <sz val="11"/>
        <rFont val="SimSun"/>
        <charset val="134"/>
      </rPr>
      <t xml:space="preserve">≥400*500*180
</t>
    </r>
    <r>
      <rPr>
        <sz val="11"/>
        <rFont val="SimSun"/>
        <charset val="134"/>
      </rPr>
      <t xml:space="preserve"> 1、采用优质板制造，静电喷涂，厚度： ≥
</t>
    </r>
    <r>
      <rPr>
        <sz val="11"/>
        <rFont val="SimSun"/>
        <charset val="134"/>
      </rPr>
      <t xml:space="preserve"> 0.8mm
</t>
    </r>
    <r>
      <rPr>
        <sz val="11"/>
        <rFont val="SimSun"/>
        <charset val="134"/>
      </rPr>
      <t xml:space="preserve"> 2、内含主要配件：变频器、空开、交流接
</t>
    </r>
    <r>
      <rPr>
        <sz val="11"/>
        <rFont val="SimSun"/>
        <charset val="134"/>
      </rPr>
      <t xml:space="preserve">触器、过热保护器。
</t>
    </r>
    <r>
      <rPr>
        <sz val="11"/>
        <rFont val="SimSun"/>
        <charset val="134"/>
      </rPr>
      <t xml:space="preserve"> 3、风机按钮启动。</t>
    </r>
  </si>
  <si>
    <r>
      <rPr>
        <sz val="11"/>
        <rFont val="SimSun"/>
        <charset val="134"/>
      </rPr>
      <t xml:space="preserve">排烟
</t>
    </r>
    <r>
      <rPr>
        <sz val="11"/>
        <rFont val="SimSun"/>
        <charset val="134"/>
      </rPr>
      <t xml:space="preserve">安装
</t>
    </r>
    <r>
      <rPr>
        <sz val="11"/>
        <rFont val="SimSun"/>
        <charset val="134"/>
      </rPr>
      <t>辅料</t>
    </r>
  </si>
  <si>
    <r>
      <rPr>
        <sz val="11"/>
        <rFont val="SimSun"/>
        <charset val="134"/>
      </rPr>
      <t xml:space="preserve">排烟工程安装辅助材料：M12镀锌丝杆、M6
</t>
    </r>
    <r>
      <rPr>
        <sz val="11"/>
        <rFont val="SimSun"/>
        <charset val="134"/>
      </rPr>
      <t xml:space="preserve">风管吊装螺丝螺母、切割机切割片、M6鑚
</t>
    </r>
    <r>
      <rPr>
        <sz val="11"/>
        <rFont val="SimSun"/>
        <charset val="134"/>
      </rPr>
      <t xml:space="preserve">尾自攻螺丝、∠30风管法兰夹、M10膨胀螺
</t>
    </r>
    <r>
      <rPr>
        <sz val="11"/>
        <rFont val="SimSun"/>
        <charset val="134"/>
      </rPr>
      <t>拴等</t>
    </r>
  </si>
  <si>
    <r>
      <rPr>
        <sz val="11"/>
        <rFont val="SimSun"/>
        <charset val="134"/>
      </rPr>
      <t>项</t>
    </r>
  </si>
  <si>
    <r>
      <rPr>
        <b/>
        <sz val="14"/>
        <rFont val="SimSun"/>
        <charset val="134"/>
      </rPr>
      <t>主食间</t>
    </r>
  </si>
  <si>
    <r>
      <rPr>
        <sz val="11"/>
        <rFont val="SimSun"/>
        <charset val="134"/>
      </rPr>
      <t xml:space="preserve">≥1200*600
</t>
    </r>
    <r>
      <rPr>
        <sz val="11"/>
        <rFont val="SimSun"/>
        <charset val="134"/>
      </rPr>
      <t xml:space="preserve">1、采用不锈钢板材，板厚为≥1.0mm厚不
</t>
    </r>
    <r>
      <rPr>
        <sz val="11"/>
        <rFont val="SimSun"/>
        <charset val="134"/>
      </rPr>
      <t xml:space="preserve">锈钢板，加强筋采用≥1.0mm厚不锈钢板；
</t>
    </r>
    <r>
      <rPr>
        <sz val="11"/>
        <rFont val="SimSun"/>
        <charset val="134"/>
      </rPr>
      <t xml:space="preserve">2、免边处理，加装防爆灯、备有不锈钢隔
</t>
    </r>
    <r>
      <rPr>
        <sz val="11"/>
        <rFont val="SimSun"/>
        <charset val="134"/>
      </rPr>
      <t>油篦子</t>
    </r>
  </si>
  <si>
    <r>
      <rPr>
        <sz val="11"/>
        <rFont val="SimSun"/>
        <charset val="134"/>
      </rPr>
      <t xml:space="preserve">≥1000*200*15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2、骨架采用≥38mm*25mm镀锌方管焊接并
</t>
    </r>
    <r>
      <rPr>
        <sz val="11"/>
        <rFont val="SimSun"/>
        <charset val="134"/>
      </rPr>
      <t>做防腐处理</t>
    </r>
  </si>
  <si>
    <r>
      <rPr>
        <sz val="11"/>
        <rFont val="SimSun"/>
        <charset val="134"/>
      </rPr>
      <t xml:space="preserve">≥450*400
</t>
    </r>
    <r>
      <rPr>
        <sz val="11"/>
        <rFont val="SimSun"/>
        <charset val="134"/>
      </rPr>
      <t xml:space="preserve"> 1、采用镀锌板材质，板厚≥0.75mm
</t>
    </r>
    <r>
      <rPr>
        <sz val="11"/>
        <rFont val="SimSun"/>
        <charset val="134"/>
      </rPr>
      <t xml:space="preserve"> 2、法兰≥30*30mm角钢焊接并做防腐处理。</t>
    </r>
  </si>
  <si>
    <r>
      <rPr>
        <sz val="11"/>
        <rFont val="SimSun"/>
        <charset val="134"/>
      </rPr>
      <t xml:space="preserve">≥450*400
</t>
    </r>
    <r>
      <rPr>
        <sz val="11"/>
        <rFont val="SimSun"/>
        <charset val="134"/>
      </rPr>
      <t>采用≥10MM橡塑板，达到难燃B1级</t>
    </r>
  </si>
  <si>
    <r>
      <rPr>
        <sz val="11"/>
        <rFont val="SimSun"/>
        <charset val="134"/>
      </rPr>
      <t xml:space="preserve">风量≥8124m3/h
</t>
    </r>
    <r>
      <rPr>
        <sz val="11"/>
        <rFont val="SimSun"/>
        <charset val="134"/>
      </rPr>
      <t xml:space="preserve"> 1、额定电压 380V 功率≥3KW ,风量
</t>
    </r>
    <r>
      <rPr>
        <sz val="11"/>
        <rFont val="SimSun"/>
        <charset val="134"/>
      </rPr>
      <t xml:space="preserve"> 8124-11475m3/h，全压 965-625PA
</t>
    </r>
    <r>
      <rPr>
        <sz val="11"/>
        <rFont val="SimSun"/>
        <charset val="134"/>
      </rPr>
      <t xml:space="preserve"> 2、叶轮：前向多翼圆弧型叶片与前盘、中
</t>
    </r>
    <r>
      <rPr>
        <sz val="11"/>
        <rFont val="SimSun"/>
        <charset val="134"/>
      </rPr>
      <t xml:space="preserve">盘铆接成型，经过严格的动、静平衡校正，
</t>
    </r>
    <r>
      <rPr>
        <sz val="11"/>
        <rFont val="SimSun"/>
        <charset val="134"/>
      </rPr>
      <t>确保运转平稳、效率高、噪声低。</t>
    </r>
  </si>
  <si>
    <r>
      <rPr>
        <sz val="11"/>
        <rFont val="SimSun"/>
        <charset val="134"/>
      </rPr>
      <t xml:space="preserve">≥1000*880*1115
</t>
    </r>
    <r>
      <rPr>
        <sz val="11"/>
        <rFont val="SimSun"/>
        <charset val="134"/>
      </rPr>
      <t xml:space="preserve">整体骨架采用厚度≥4MM,规格≥40*40MM
</t>
    </r>
    <r>
      <rPr>
        <sz val="11"/>
        <rFont val="SimSun"/>
        <charset val="134"/>
      </rPr>
      <t xml:space="preserve">焊接并做防腐处理外部为镀锌板内部为消
</t>
    </r>
    <r>
      <rPr>
        <sz val="11"/>
        <rFont val="SimSun"/>
        <charset val="134"/>
      </rPr>
      <t>音板</t>
    </r>
  </si>
  <si>
    <r>
      <rPr>
        <sz val="11"/>
        <rFont val="SimSun"/>
        <charset val="134"/>
      </rPr>
      <t xml:space="preserve">≥1000*880*250
</t>
    </r>
    <r>
      <rPr>
        <sz val="11"/>
        <rFont val="SimSun"/>
        <charset val="134"/>
      </rPr>
      <t xml:space="preserve">厚度≥5mm，规格≥50*50MM镀锌角钢焊接
</t>
    </r>
    <r>
      <rPr>
        <sz val="11"/>
        <rFont val="SimSun"/>
        <charset val="134"/>
      </rPr>
      <t xml:space="preserve">并做防腐处理。配有4个JG型橡胶剪切减震
</t>
    </r>
    <r>
      <rPr>
        <sz val="11"/>
        <rFont val="SimSun"/>
        <charset val="134"/>
      </rPr>
      <t>器</t>
    </r>
  </si>
  <si>
    <r>
      <rPr>
        <sz val="11"/>
        <rFont val="SimSun"/>
        <charset val="134"/>
      </rPr>
      <t>≥ φ650*500 优质聚氯乙烯双面防火材料</t>
    </r>
  </si>
  <si>
    <r>
      <rPr>
        <sz val="11"/>
        <rFont val="SimSun"/>
        <charset val="134"/>
      </rPr>
      <t xml:space="preserve">排烟
</t>
    </r>
    <r>
      <rPr>
        <sz val="11"/>
        <rFont val="SimSun"/>
        <charset val="134"/>
      </rPr>
      <t xml:space="preserve">风机
</t>
    </r>
    <r>
      <rPr>
        <sz val="11"/>
        <rFont val="SimSun"/>
        <charset val="134"/>
      </rPr>
      <t xml:space="preserve">变频
</t>
    </r>
    <r>
      <rPr>
        <sz val="11"/>
        <rFont val="SimSun"/>
        <charset val="134"/>
      </rPr>
      <t xml:space="preserve">及蒸
</t>
    </r>
    <r>
      <rPr>
        <sz val="11"/>
        <rFont val="SimSun"/>
        <charset val="134"/>
      </rPr>
      <t xml:space="preserve">车控
</t>
    </r>
    <r>
      <rPr>
        <sz val="11"/>
        <rFont val="SimSun"/>
        <charset val="134"/>
      </rPr>
      <t>制箱</t>
    </r>
  </si>
  <si>
    <r>
      <rPr>
        <sz val="11"/>
        <rFont val="SimSun"/>
        <charset val="134"/>
      </rPr>
      <t xml:space="preserve">≥500*600*200
</t>
    </r>
    <r>
      <rPr>
        <sz val="11"/>
        <rFont val="SimSun"/>
        <charset val="134"/>
      </rPr>
      <t xml:space="preserve"> 1、采用优质板制造，静电喷涂，厚度： ≥
</t>
    </r>
    <r>
      <rPr>
        <sz val="11"/>
        <rFont val="SimSun"/>
        <charset val="134"/>
      </rPr>
      <t xml:space="preserve"> 0.8mm
</t>
    </r>
    <r>
      <rPr>
        <sz val="11"/>
        <rFont val="SimSun"/>
        <charset val="134"/>
      </rPr>
      <t xml:space="preserve"> 2、内含主要配件：变频器、空开、交流接
</t>
    </r>
    <r>
      <rPr>
        <sz val="11"/>
        <rFont val="SimSun"/>
        <charset val="134"/>
      </rPr>
      <t xml:space="preserve">触器、过热保护器。
</t>
    </r>
    <r>
      <rPr>
        <sz val="11"/>
        <rFont val="SimSun"/>
        <charset val="134"/>
      </rPr>
      <t xml:space="preserve"> 3、风机按钮启动。</t>
    </r>
  </si>
  <si>
    <r>
      <rPr>
        <b/>
        <sz val="14"/>
        <rFont val="SimSun"/>
        <charset val="134"/>
      </rPr>
      <t>新风系统</t>
    </r>
  </si>
  <si>
    <r>
      <rPr>
        <sz val="11"/>
        <rFont val="SimSun"/>
        <charset val="134"/>
      </rPr>
      <t xml:space="preserve">≥450*300
</t>
    </r>
    <r>
      <rPr>
        <sz val="11"/>
        <rFont val="SimSun"/>
        <charset val="134"/>
      </rPr>
      <t xml:space="preserve">采用镀锌板材质，板厚≥0.75mm；法兰≥
</t>
    </r>
    <r>
      <rPr>
        <sz val="11"/>
        <rFont val="SimSun"/>
        <charset val="134"/>
      </rPr>
      <t>30*30mm角钢焊接并做防腐处理。</t>
    </r>
  </si>
  <si>
    <r>
      <rPr>
        <sz val="11"/>
        <rFont val="SimSun"/>
        <charset val="134"/>
      </rPr>
      <t xml:space="preserve">≥450*300
</t>
    </r>
    <r>
      <rPr>
        <sz val="11"/>
        <rFont val="SimSun"/>
        <charset val="134"/>
      </rPr>
      <t>采用≥10MM橡塑板，达到难燃B1级</t>
    </r>
  </si>
  <si>
    <r>
      <rPr>
        <sz val="11"/>
        <rFont val="SimSun"/>
        <charset val="134"/>
      </rPr>
      <t xml:space="preserve">电动
</t>
    </r>
    <r>
      <rPr>
        <sz val="11"/>
        <rFont val="SimSun"/>
        <charset val="134"/>
      </rPr>
      <t xml:space="preserve">保温
</t>
    </r>
    <r>
      <rPr>
        <sz val="11"/>
        <rFont val="SimSun"/>
        <charset val="134"/>
      </rPr>
      <t>阀</t>
    </r>
  </si>
  <si>
    <r>
      <rPr>
        <sz val="11"/>
        <rFont val="SimSun"/>
        <charset val="134"/>
      </rPr>
      <t xml:space="preserve">≥450*300
</t>
    </r>
    <r>
      <rPr>
        <sz val="11"/>
        <rFont val="SimSun"/>
        <charset val="134"/>
      </rPr>
      <t xml:space="preserve"> 1、阀门整体采用A3板焊接整体静电喷涂，
</t>
    </r>
    <r>
      <rPr>
        <sz val="11"/>
        <rFont val="SimSun"/>
        <charset val="134"/>
      </rPr>
      <t xml:space="preserve">板厚≥2.0MM
</t>
    </r>
    <r>
      <rPr>
        <sz val="11"/>
        <rFont val="SimSun"/>
        <charset val="134"/>
      </rPr>
      <t xml:space="preserve"> 2、配用电机为220V≥180W可有效防止冷气
</t>
    </r>
    <r>
      <rPr>
        <sz val="11"/>
        <rFont val="SimSun"/>
        <charset val="134"/>
      </rPr>
      <t>倒灌的阀门，阀门控制灵活，长期有效</t>
    </r>
  </si>
  <si>
    <r>
      <rPr>
        <sz val="11"/>
        <rFont val="SimSun"/>
        <charset val="134"/>
      </rPr>
      <t xml:space="preserve">止逆
</t>
    </r>
    <r>
      <rPr>
        <sz val="11"/>
        <rFont val="SimSun"/>
        <charset val="134"/>
      </rPr>
      <t>阀</t>
    </r>
  </si>
  <si>
    <r>
      <rPr>
        <sz val="11"/>
        <rFont val="SimSun"/>
        <charset val="134"/>
      </rPr>
      <t xml:space="preserve">≥450*300
</t>
    </r>
    <r>
      <rPr>
        <sz val="11"/>
        <rFont val="SimSun"/>
        <charset val="134"/>
      </rPr>
      <t xml:space="preserve"> 1、阀门整体采用A3板焊接整体静电喷涂，
</t>
    </r>
    <r>
      <rPr>
        <sz val="11"/>
        <rFont val="SimSun"/>
        <charset val="134"/>
      </rPr>
      <t xml:space="preserve">板厚≥2.0MM
</t>
    </r>
    <r>
      <rPr>
        <sz val="11"/>
        <rFont val="SimSun"/>
        <charset val="134"/>
      </rPr>
      <t xml:space="preserve"> 2、可有效防止窜烟或烟气倒灌的阀门，阀
</t>
    </r>
    <r>
      <rPr>
        <sz val="11"/>
        <rFont val="SimSun"/>
        <charset val="134"/>
      </rPr>
      <t>门控制灵活，长期有效</t>
    </r>
  </si>
  <si>
    <r>
      <rPr>
        <sz val="11"/>
        <rFont val="SimSun"/>
        <charset val="134"/>
      </rPr>
      <t xml:space="preserve">不锈
</t>
    </r>
    <r>
      <rPr>
        <sz val="11"/>
        <rFont val="SimSun"/>
        <charset val="134"/>
      </rPr>
      <t xml:space="preserve">钢百
</t>
    </r>
    <r>
      <rPr>
        <sz val="11"/>
        <rFont val="SimSun"/>
        <charset val="134"/>
      </rPr>
      <t>叶</t>
    </r>
  </si>
  <si>
    <r>
      <rPr>
        <sz val="11"/>
        <rFont val="SimSun"/>
        <charset val="134"/>
      </rPr>
      <t xml:space="preserve">≥350*200
</t>
    </r>
    <r>
      <rPr>
        <sz val="11"/>
        <rFont val="SimSun"/>
        <charset val="134"/>
      </rPr>
      <t>≥25*25MM优质不锈钢板材，板厚≥1.0mm。</t>
    </r>
  </si>
  <si>
    <r>
      <rPr>
        <sz val="11"/>
        <rFont val="SimSun"/>
        <charset val="134"/>
      </rPr>
      <t xml:space="preserve">百叶
</t>
    </r>
    <r>
      <rPr>
        <sz val="11"/>
        <rFont val="SimSun"/>
        <charset val="134"/>
      </rPr>
      <t xml:space="preserve">软连
</t>
    </r>
    <r>
      <rPr>
        <sz val="11"/>
        <rFont val="SimSun"/>
        <charset val="134"/>
      </rPr>
      <t>接</t>
    </r>
  </si>
  <si>
    <r>
      <rPr>
        <sz val="11"/>
        <rFont val="SimSun"/>
        <charset val="134"/>
      </rPr>
      <t xml:space="preserve">≥357*257*30
</t>
    </r>
    <r>
      <rPr>
        <sz val="11"/>
        <rFont val="SimSun"/>
        <charset val="134"/>
      </rPr>
      <t>优质聚氯乙烯双面防火材料</t>
    </r>
  </si>
  <si>
    <r>
      <rPr>
        <sz val="11"/>
        <rFont val="SimSun"/>
        <charset val="134"/>
      </rPr>
      <t xml:space="preserve">散流
</t>
    </r>
    <r>
      <rPr>
        <sz val="11"/>
        <rFont val="SimSun"/>
        <charset val="134"/>
      </rPr>
      <t>器</t>
    </r>
  </si>
  <si>
    <r>
      <rPr>
        <sz val="11"/>
        <rFont val="SimSun"/>
        <charset val="134"/>
      </rPr>
      <t xml:space="preserve">≥400*400 整体为≥25*25MM铝合金静电
</t>
    </r>
    <r>
      <rPr>
        <sz val="11"/>
        <rFont val="SimSun"/>
        <charset val="134"/>
      </rPr>
      <t>喷涂</t>
    </r>
  </si>
  <si>
    <r>
      <rPr>
        <sz val="11"/>
        <rFont val="SimSun"/>
        <charset val="134"/>
      </rPr>
      <t xml:space="preserve">新风
</t>
    </r>
    <r>
      <rPr>
        <sz val="11"/>
        <rFont val="SimSun"/>
        <charset val="134"/>
      </rPr>
      <t xml:space="preserve">安装
</t>
    </r>
    <r>
      <rPr>
        <sz val="11"/>
        <rFont val="SimSun"/>
        <charset val="134"/>
      </rPr>
      <t>辅料</t>
    </r>
  </si>
  <si>
    <r>
      <rPr>
        <sz val="11"/>
        <rFont val="SimSun"/>
        <charset val="134"/>
      </rPr>
      <t xml:space="preserve">新风工程安装辅助材料：M12镀锌丝杆、M6
</t>
    </r>
    <r>
      <rPr>
        <sz val="11"/>
        <rFont val="SimSun"/>
        <charset val="134"/>
      </rPr>
      <t xml:space="preserve">风管吊装螺丝螺母、切割机切割片、M6鑚
</t>
    </r>
    <r>
      <rPr>
        <sz val="11"/>
        <rFont val="SimSun"/>
        <charset val="134"/>
      </rPr>
      <t xml:space="preserve">尾自攻螺丝、∠30风管法兰夹、M10膨胀螺
</t>
    </r>
    <r>
      <rPr>
        <sz val="11"/>
        <rFont val="SimSun"/>
        <charset val="134"/>
      </rPr>
      <t>拴等</t>
    </r>
  </si>
  <si>
    <r>
      <rPr>
        <b/>
        <sz val="15"/>
        <rFont val="SimSun"/>
        <charset val="134"/>
      </rPr>
      <t>主食间</t>
    </r>
  </si>
  <si>
    <r>
      <rPr>
        <sz val="11"/>
        <rFont val="SimSun"/>
        <charset val="134"/>
      </rPr>
      <t xml:space="preserve">≥450*300
</t>
    </r>
    <r>
      <rPr>
        <sz val="11"/>
        <rFont val="SimSun"/>
        <charset val="134"/>
      </rPr>
      <t xml:space="preserve"> 1、采用镀锌板材质，板厚≥0.75mm
</t>
    </r>
    <r>
      <rPr>
        <sz val="11"/>
        <rFont val="SimSun"/>
        <charset val="134"/>
      </rPr>
      <t xml:space="preserve"> 2、法兰≥30*30mm角钢焊接并做防腐处理。</t>
    </r>
  </si>
  <si>
    <r>
      <rPr>
        <sz val="11"/>
        <rFont val="SimSun"/>
        <charset val="134"/>
      </rPr>
      <t xml:space="preserve">≥450*300
</t>
    </r>
    <r>
      <rPr>
        <sz val="11"/>
        <rFont val="SimSun"/>
        <charset val="134"/>
      </rPr>
      <t>1、采用≥10MM橡塑板，达到难燃B1级</t>
    </r>
  </si>
  <si>
    <r>
      <rPr>
        <sz val="11"/>
        <rFont val="SimSun"/>
        <charset val="134"/>
      </rPr>
      <t xml:space="preserve">≥357*257*30  优质聚氯乙烯双面防火材
</t>
    </r>
    <r>
      <rPr>
        <sz val="11"/>
        <rFont val="SimSun"/>
        <charset val="134"/>
      </rPr>
      <t>料</t>
    </r>
  </si>
  <si>
    <r>
      <rPr>
        <sz val="11"/>
        <rFont val="SimSun"/>
        <charset val="134"/>
      </rPr>
      <t xml:space="preserve">≥400*400  整体为≥25*25MM铝合金静电
</t>
    </r>
    <r>
      <rPr>
        <sz val="11"/>
        <rFont val="SimSun"/>
        <charset val="134"/>
      </rPr>
      <t>喷涂</t>
    </r>
  </si>
  <si>
    <r>
      <rPr>
        <b/>
        <sz val="14"/>
        <rFont val="SimSun"/>
        <charset val="134"/>
      </rPr>
      <t>其它</t>
    </r>
  </si>
  <si>
    <r>
      <rPr>
        <sz val="11"/>
        <rFont val="SimSun"/>
        <charset val="134"/>
      </rPr>
      <t xml:space="preserve">上水
</t>
    </r>
    <r>
      <rPr>
        <sz val="11"/>
        <rFont val="SimSun"/>
        <charset val="134"/>
      </rPr>
      <t xml:space="preserve">龙头
</t>
    </r>
    <r>
      <rPr>
        <sz val="11"/>
        <rFont val="SimSun"/>
        <charset val="134"/>
      </rPr>
      <t xml:space="preserve">（冷
</t>
    </r>
    <r>
      <rPr>
        <sz val="11"/>
        <rFont val="SimSun"/>
        <charset val="134"/>
      </rPr>
      <t xml:space="preserve">、热
</t>
    </r>
    <r>
      <rPr>
        <sz val="11"/>
        <rFont val="SimSun"/>
        <charset val="134"/>
      </rPr>
      <t>水）</t>
    </r>
  </si>
  <si>
    <r>
      <rPr>
        <sz val="11"/>
        <rFont val="SimSun"/>
        <charset val="134"/>
      </rPr>
      <t xml:space="preserve"> 1、冷热水水龙头，水龙头主体为优质纯铜
</t>
    </r>
    <r>
      <rPr>
        <sz val="11"/>
        <rFont val="SimSun"/>
        <charset val="134"/>
      </rPr>
      <t xml:space="preserve">安全不含铅，表面十层电镀
</t>
    </r>
    <r>
      <rPr>
        <sz val="11"/>
        <rFont val="SimSun"/>
        <charset val="134"/>
      </rPr>
      <t xml:space="preserve"> 2、优质陶瓷高质阀芯经久耐用，冷热双控
</t>
    </r>
    <r>
      <rPr>
        <sz val="11"/>
        <rFont val="SimSun"/>
        <charset val="134"/>
      </rPr>
      <t>自由调节，出水口配有高效多层网状。</t>
    </r>
  </si>
  <si>
    <r>
      <rPr>
        <sz val="11"/>
        <rFont val="SimSun"/>
        <charset val="134"/>
      </rPr>
      <t xml:space="preserve">上水
</t>
    </r>
    <r>
      <rPr>
        <sz val="11"/>
        <rFont val="SimSun"/>
        <charset val="134"/>
      </rPr>
      <t xml:space="preserve">龙头
</t>
    </r>
    <r>
      <rPr>
        <sz val="11"/>
        <rFont val="SimSun"/>
        <charset val="134"/>
      </rPr>
      <t xml:space="preserve">（冷
</t>
    </r>
    <r>
      <rPr>
        <sz val="11"/>
        <rFont val="SimSun"/>
        <charset val="134"/>
      </rPr>
      <t>水）</t>
    </r>
  </si>
  <si>
    <r>
      <rPr>
        <sz val="11"/>
        <rFont val="SimSun"/>
        <charset val="134"/>
      </rPr>
      <t xml:space="preserve"> 1、冷水水龙头，水龙头主体为优质纯铜安
</t>
    </r>
    <r>
      <rPr>
        <sz val="11"/>
        <rFont val="SimSun"/>
        <charset val="134"/>
      </rPr>
      <t xml:space="preserve">全不含铅，表面十层电镀
</t>
    </r>
    <r>
      <rPr>
        <sz val="11"/>
        <rFont val="SimSun"/>
        <charset val="134"/>
      </rPr>
      <t xml:space="preserve"> 2、优质陶瓷高质阀芯经久耐用，冷热双控
</t>
    </r>
    <r>
      <rPr>
        <sz val="11"/>
        <rFont val="SimSun"/>
        <charset val="134"/>
      </rPr>
      <t>自由调节，出水口配有高效多层网状。</t>
    </r>
  </si>
  <si>
    <r>
      <rPr>
        <sz val="11"/>
        <rFont val="SimSun"/>
        <charset val="134"/>
      </rPr>
      <t xml:space="preserve">设备
</t>
    </r>
    <r>
      <rPr>
        <sz val="11"/>
        <rFont val="SimSun"/>
        <charset val="134"/>
      </rPr>
      <t xml:space="preserve">上、
</t>
    </r>
    <r>
      <rPr>
        <sz val="11"/>
        <rFont val="SimSun"/>
        <charset val="134"/>
      </rPr>
      <t xml:space="preserve">下
</t>
    </r>
    <r>
      <rPr>
        <sz val="11"/>
        <rFont val="SimSun"/>
        <charset val="134"/>
      </rPr>
      <t xml:space="preserve">水、
</t>
    </r>
    <r>
      <rPr>
        <sz val="11"/>
        <rFont val="SimSun"/>
        <charset val="134"/>
      </rPr>
      <t xml:space="preserve">电路
</t>
    </r>
    <r>
      <rPr>
        <sz val="11"/>
        <rFont val="SimSun"/>
        <charset val="134"/>
      </rPr>
      <t>连接</t>
    </r>
  </si>
  <si>
    <r>
      <rPr>
        <sz val="11"/>
        <rFont val="SimSun"/>
        <charset val="134"/>
      </rPr>
      <t xml:space="preserve"> 1、上水连接管件含软管，生料带，六角等
</t>
    </r>
    <r>
      <rPr>
        <sz val="11"/>
        <rFont val="SimSun"/>
        <charset val="134"/>
      </rPr>
      <t xml:space="preserve">安装辅料
</t>
    </r>
    <r>
      <rPr>
        <sz val="11"/>
        <rFont val="SimSun"/>
        <charset val="134"/>
      </rPr>
      <t xml:space="preserve"> 2、下水连接管件含不锈钢下水器，沥水提
</t>
    </r>
    <r>
      <rPr>
        <sz val="11"/>
        <rFont val="SimSun"/>
        <charset val="134"/>
      </rPr>
      <t xml:space="preserve">蓝，排水软管，管卡箍等安装辅料
</t>
    </r>
    <r>
      <rPr>
        <sz val="11"/>
        <rFont val="SimSun"/>
        <charset val="134"/>
      </rPr>
      <t xml:space="preserve"> 3、电路连接管件含绝缘胶带，电线，穿线
</t>
    </r>
    <r>
      <rPr>
        <sz val="11"/>
        <rFont val="SimSun"/>
        <charset val="134"/>
      </rPr>
      <t>软管，等安装辅料</t>
    </r>
  </si>
  <si>
    <r>
      <rPr>
        <b/>
        <sz val="14"/>
        <rFont val="SimSun"/>
        <charset val="134"/>
      </rPr>
      <t>厨具</t>
    </r>
  </si>
  <si>
    <r>
      <rPr>
        <sz val="11"/>
        <rFont val="SimSun"/>
        <charset val="134"/>
      </rPr>
      <t xml:space="preserve">98L
</t>
    </r>
    <r>
      <rPr>
        <sz val="11"/>
        <rFont val="SimSun"/>
        <charset val="134"/>
      </rPr>
      <t xml:space="preserve">全自
</t>
    </r>
    <r>
      <rPr>
        <sz val="11"/>
        <rFont val="SimSun"/>
        <charset val="134"/>
      </rPr>
      <t xml:space="preserve">动豆
</t>
    </r>
    <r>
      <rPr>
        <sz val="11"/>
        <rFont val="SimSun"/>
        <charset val="134"/>
      </rPr>
      <t>浆机</t>
    </r>
  </si>
  <si>
    <r>
      <rPr>
        <sz val="11"/>
        <rFont val="SimSun"/>
        <charset val="134"/>
      </rPr>
      <t xml:space="preserve">≥920*620*1200
</t>
    </r>
    <r>
      <rPr>
        <sz val="11"/>
        <rFont val="SimSun"/>
        <charset val="134"/>
      </rPr>
      <t xml:space="preserve"> 1、板材：优质不锈钢板；
</t>
    </r>
    <r>
      <rPr>
        <sz val="11"/>
        <rFont val="SimSun"/>
        <charset val="134"/>
      </rPr>
      <t xml:space="preserve"> 2、内置电蒸汽锅炉，加热管防干烧，缺水
</t>
    </r>
    <r>
      <rPr>
        <sz val="11"/>
        <rFont val="SimSun"/>
        <charset val="134"/>
      </rPr>
      <t xml:space="preserve">断电保护，锅炉自动进水， 自动补水，采
</t>
    </r>
    <r>
      <rPr>
        <sz val="11"/>
        <rFont val="SimSun"/>
        <charset val="134"/>
      </rPr>
      <t xml:space="preserve">用全自动操作，可以直接产出豆浆；
</t>
    </r>
    <r>
      <rPr>
        <sz val="11"/>
        <rFont val="SimSun"/>
        <charset val="134"/>
      </rPr>
      <t xml:space="preserve"> 3、容积： ≥98L，电量： ≥12KW。</t>
    </r>
  </si>
  <si>
    <t>60L，无98L</t>
  </si>
  <si>
    <r>
      <rPr>
        <sz val="11"/>
        <rFont val="SimSun"/>
        <charset val="134"/>
      </rPr>
      <t xml:space="preserve">筷子
</t>
    </r>
    <r>
      <rPr>
        <sz val="11"/>
        <rFont val="SimSun"/>
        <charset val="134"/>
      </rPr>
      <t xml:space="preserve">消毒
</t>
    </r>
    <r>
      <rPr>
        <sz val="11"/>
        <rFont val="SimSun"/>
        <charset val="134"/>
      </rPr>
      <t>机</t>
    </r>
  </si>
  <si>
    <r>
      <rPr>
        <sz val="11"/>
        <rFont val="SimSun"/>
        <charset val="134"/>
      </rPr>
      <t xml:space="preserve">≥340*270*280
</t>
    </r>
    <r>
      <rPr>
        <sz val="11"/>
        <rFont val="SimSun"/>
        <charset val="134"/>
      </rPr>
      <t xml:space="preserve">臭氧杀菌、消毒，  同时可消毒≥200双筷
</t>
    </r>
    <r>
      <rPr>
        <sz val="11"/>
        <rFont val="SimSun"/>
        <charset val="134"/>
      </rPr>
      <t>子</t>
    </r>
  </si>
  <si>
    <r>
      <rPr>
        <sz val="11"/>
        <rFont val="SimSun"/>
        <charset val="134"/>
      </rPr>
      <t xml:space="preserve">带玻
</t>
    </r>
    <r>
      <rPr>
        <sz val="11"/>
        <rFont val="SimSun"/>
        <charset val="134"/>
      </rPr>
      <t xml:space="preserve">璃罩
</t>
    </r>
    <r>
      <rPr>
        <sz val="11"/>
        <rFont val="SimSun"/>
        <charset val="134"/>
      </rPr>
      <t xml:space="preserve">五格
</t>
    </r>
    <r>
      <rPr>
        <sz val="11"/>
        <rFont val="SimSun"/>
        <charset val="134"/>
      </rPr>
      <t xml:space="preserve">保温
</t>
    </r>
    <r>
      <rPr>
        <sz val="11"/>
        <rFont val="SimSun"/>
        <charset val="134"/>
      </rPr>
      <t xml:space="preserve">付餐
</t>
    </r>
    <r>
      <rPr>
        <sz val="11"/>
        <rFont val="SimSun"/>
        <charset val="134"/>
      </rPr>
      <t>台</t>
    </r>
  </si>
  <si>
    <r>
      <rPr>
        <sz val="11"/>
        <rFont val="SimSun"/>
        <charset val="134"/>
      </rPr>
      <t xml:space="preserve">≥1800*800*800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2、配5个 1/1份数盒 ≥150mm深连盖
</t>
    </r>
    <r>
      <rPr>
        <sz val="11"/>
        <rFont val="SimSun"/>
        <charset val="134"/>
      </rPr>
      <t xml:space="preserve"> 3、设自动恒温装置，发热组件为浸水式电
</t>
    </r>
    <r>
      <rPr>
        <sz val="11"/>
        <rFont val="SimSun"/>
        <charset val="134"/>
      </rPr>
      <t xml:space="preserve">热发热管并设保护；
</t>
    </r>
    <r>
      <rPr>
        <sz val="11"/>
        <rFont val="SimSun"/>
        <charset val="134"/>
      </rPr>
      <t xml:space="preserve"> 4、配不锈钢可调重力脚。电压：
</t>
    </r>
    <r>
      <rPr>
        <sz val="11"/>
        <rFont val="SimSun"/>
        <charset val="134"/>
      </rPr>
      <t xml:space="preserve"> 220V/50Hz ，功率： ≥3Kw
</t>
    </r>
    <r>
      <rPr>
        <sz val="11"/>
        <rFont val="SimSun"/>
        <charset val="134"/>
      </rPr>
      <t xml:space="preserve"> 5、带有温度控制系统； ≥8mm玻璃防尘罩</t>
    </r>
  </si>
  <si>
    <r>
      <rPr>
        <sz val="11"/>
        <rFont val="SimSun"/>
        <charset val="134"/>
      </rPr>
      <t xml:space="preserve">台式
</t>
    </r>
    <r>
      <rPr>
        <sz val="11"/>
        <rFont val="SimSun"/>
        <charset val="134"/>
      </rPr>
      <t xml:space="preserve">刨肉
</t>
    </r>
    <r>
      <rPr>
        <sz val="11"/>
        <rFont val="SimSun"/>
        <charset val="134"/>
      </rPr>
      <t>机</t>
    </r>
  </si>
  <si>
    <r>
      <rPr>
        <sz val="11"/>
        <rFont val="SimSun"/>
        <charset val="134"/>
      </rPr>
      <t xml:space="preserve">≥780*560*736
</t>
    </r>
    <r>
      <rPr>
        <sz val="11"/>
        <rFont val="SimSun"/>
        <charset val="134"/>
      </rPr>
      <t xml:space="preserve"> 1、整体采用优质不锈钢板材
</t>
    </r>
    <r>
      <rPr>
        <sz val="11"/>
        <rFont val="SimSun"/>
        <charset val="134"/>
      </rPr>
      <t xml:space="preserve"> 2、机械传动采用刀轴转动和送肉运动分别
</t>
    </r>
    <r>
      <rPr>
        <sz val="11"/>
        <rFont val="SimSun"/>
        <charset val="134"/>
      </rPr>
      <t xml:space="preserve">由单独电机传动
</t>
    </r>
    <r>
      <rPr>
        <sz val="11"/>
        <rFont val="SimSun"/>
        <charset val="134"/>
      </rPr>
      <t xml:space="preserve"> 3、切片次数≥40次/分，切片厚度0-12mm
</t>
    </r>
    <r>
      <rPr>
        <sz val="11"/>
        <rFont val="SimSun"/>
        <charset val="134"/>
      </rPr>
      <t xml:space="preserve">可调，工作效率30-45kg/h
</t>
    </r>
    <r>
      <rPr>
        <sz val="11"/>
        <rFont val="SimSun"/>
        <charset val="134"/>
      </rPr>
      <t>14寸 32A型</t>
    </r>
  </si>
  <si>
    <r>
      <rPr>
        <sz val="11"/>
        <rFont val="SimSun"/>
        <charset val="134"/>
      </rPr>
      <t xml:space="preserve">电压
</t>
    </r>
    <r>
      <rPr>
        <sz val="11"/>
        <rFont val="SimSun"/>
        <charset val="134"/>
      </rPr>
      <t xml:space="preserve">力锅
</t>
    </r>
    <r>
      <rPr>
        <sz val="11"/>
        <rFont val="SimSun"/>
        <charset val="134"/>
      </rPr>
      <t>22L</t>
    </r>
  </si>
  <si>
    <r>
      <rPr>
        <sz val="11"/>
        <rFont val="SimSun"/>
        <charset val="134"/>
      </rPr>
      <t xml:space="preserve">≥22L
</t>
    </r>
    <r>
      <rPr>
        <sz val="11"/>
        <rFont val="SimSun"/>
        <charset val="134"/>
      </rPr>
      <t xml:space="preserve"> 1、采用微电脑控制，可设定预制时间≥24
</t>
    </r>
    <r>
      <rPr>
        <sz val="11"/>
        <rFont val="SimSun"/>
        <charset val="134"/>
      </rPr>
      <t xml:space="preserve">小时，工作压力0-70KPa
</t>
    </r>
    <r>
      <rPr>
        <sz val="11"/>
        <rFont val="SimSun"/>
        <charset val="134"/>
      </rPr>
      <t xml:space="preserve"> 2、额定容量≥22L,可适用25-38人</t>
    </r>
  </si>
  <si>
    <r>
      <rPr>
        <sz val="11"/>
        <rFont val="SimSun"/>
        <charset val="134"/>
      </rPr>
      <t xml:space="preserve">电压
</t>
    </r>
    <r>
      <rPr>
        <sz val="11"/>
        <rFont val="SimSun"/>
        <charset val="134"/>
      </rPr>
      <t xml:space="preserve">力锅
</t>
    </r>
    <r>
      <rPr>
        <sz val="11"/>
        <rFont val="SimSun"/>
        <charset val="134"/>
      </rPr>
      <t>40L</t>
    </r>
  </si>
  <si>
    <r>
      <rPr>
        <sz val="11"/>
        <rFont val="SimSun"/>
        <charset val="134"/>
      </rPr>
      <t xml:space="preserve">≥40L
</t>
    </r>
    <r>
      <rPr>
        <sz val="11"/>
        <rFont val="SimSun"/>
        <charset val="134"/>
      </rPr>
      <t xml:space="preserve"> 1、采用微电脑控制，可设定预制时间≥24
</t>
    </r>
    <r>
      <rPr>
        <sz val="11"/>
        <rFont val="SimSun"/>
        <charset val="134"/>
      </rPr>
      <t xml:space="preserve">小时，工作压力0-70KPa
</t>
    </r>
    <r>
      <rPr>
        <sz val="11"/>
        <rFont val="SimSun"/>
        <charset val="134"/>
      </rPr>
      <t xml:space="preserve"> 2、额定容量≥40L,可适用60-80人</t>
    </r>
  </si>
  <si>
    <r>
      <rPr>
        <sz val="11"/>
        <rFont val="SimSun"/>
        <charset val="134"/>
      </rPr>
      <t xml:space="preserve">50铡
</t>
    </r>
    <r>
      <rPr>
        <sz val="11"/>
        <rFont val="SimSun"/>
        <charset val="134"/>
      </rPr>
      <t xml:space="preserve">刀带
</t>
    </r>
    <r>
      <rPr>
        <sz val="11"/>
        <rFont val="SimSun"/>
        <charset val="134"/>
      </rPr>
      <t>架子</t>
    </r>
  </si>
  <si>
    <r>
      <rPr>
        <sz val="11"/>
        <rFont val="SimSun"/>
        <charset val="134"/>
      </rPr>
      <t xml:space="preserve">50#，采用铁质材质制造，具有人性化设计
</t>
    </r>
    <r>
      <rPr>
        <sz val="11"/>
        <rFont val="SimSun"/>
        <charset val="134"/>
      </rPr>
      <t xml:space="preserve">增加防锈功能，加长手柄，省力杠杆，配
</t>
    </r>
    <r>
      <rPr>
        <sz val="11"/>
        <rFont val="SimSun"/>
        <charset val="134"/>
      </rPr>
      <t>有铁质托架</t>
    </r>
  </si>
  <si>
    <r>
      <rPr>
        <sz val="11"/>
        <rFont val="SimSun"/>
        <charset val="134"/>
      </rPr>
      <t xml:space="preserve">菜架
</t>
    </r>
    <r>
      <rPr>
        <sz val="11"/>
        <rFont val="SimSun"/>
        <charset val="134"/>
      </rPr>
      <t>子</t>
    </r>
  </si>
  <si>
    <r>
      <rPr>
        <sz val="11"/>
        <rFont val="SimSun"/>
        <charset val="134"/>
      </rPr>
      <t xml:space="preserve">≥1500*500*1800
</t>
    </r>
    <r>
      <rPr>
        <sz val="11"/>
        <rFont val="SimSun"/>
        <charset val="134"/>
      </rPr>
      <t xml:space="preserve"> 1、整体采用优质不锈钢201板材，板厚≥
</t>
    </r>
    <r>
      <rPr>
        <sz val="11"/>
        <rFont val="SimSun"/>
        <charset val="134"/>
      </rPr>
      <t xml:space="preserve"> 1.0mm
</t>
    </r>
    <r>
      <rPr>
        <sz val="11"/>
        <rFont val="SimSun"/>
        <charset val="134"/>
      </rPr>
      <t xml:space="preserve"> 2、立腿：采用≥38*38mm不锈钢方管及不
</t>
    </r>
    <r>
      <rPr>
        <sz val="11"/>
        <rFont val="SimSun"/>
        <charset val="134"/>
      </rPr>
      <t>锈钢调整脚</t>
    </r>
  </si>
  <si>
    <r>
      <rPr>
        <sz val="11"/>
        <rFont val="SimSun"/>
        <charset val="134"/>
      </rPr>
      <t xml:space="preserve">打餐
</t>
    </r>
    <r>
      <rPr>
        <sz val="11"/>
        <rFont val="SimSun"/>
        <charset val="134"/>
      </rPr>
      <t>布</t>
    </r>
  </si>
  <si>
    <r>
      <rPr>
        <sz val="11"/>
        <rFont val="SimSun"/>
        <charset val="134"/>
      </rPr>
      <t>≥400mm*400mm，采用棉布材质</t>
    </r>
  </si>
  <si>
    <r>
      <rPr>
        <sz val="11"/>
        <rFont val="SimSun"/>
        <charset val="134"/>
      </rPr>
      <t xml:space="preserve">26油
</t>
    </r>
    <r>
      <rPr>
        <sz val="11"/>
        <rFont val="SimSun"/>
        <charset val="134"/>
      </rPr>
      <t>罐</t>
    </r>
  </si>
  <si>
    <r>
      <rPr>
        <sz val="11"/>
        <rFont val="SimSun"/>
        <charset val="134"/>
      </rPr>
      <t>26#，优质不锈钢材质</t>
    </r>
  </si>
  <si>
    <r>
      <rPr>
        <sz val="11"/>
        <rFont val="SimSun"/>
        <charset val="134"/>
      </rPr>
      <t xml:space="preserve">30漏
</t>
    </r>
    <r>
      <rPr>
        <sz val="11"/>
        <rFont val="SimSun"/>
        <charset val="134"/>
      </rPr>
      <t>勺</t>
    </r>
  </si>
  <si>
    <r>
      <rPr>
        <sz val="11"/>
        <rFont val="SimSun"/>
        <charset val="134"/>
      </rPr>
      <t>30#，优质不锈钢材质</t>
    </r>
  </si>
  <si>
    <r>
      <rPr>
        <sz val="11"/>
        <rFont val="SimSun"/>
        <charset val="134"/>
      </rPr>
      <t>手勺</t>
    </r>
  </si>
  <si>
    <r>
      <rPr>
        <sz val="11"/>
        <rFont val="SimSun"/>
        <charset val="134"/>
      </rPr>
      <t>优质不锈钢材质12两</t>
    </r>
  </si>
  <si>
    <r>
      <rPr>
        <sz val="11"/>
        <rFont val="SimSun"/>
        <charset val="134"/>
      </rPr>
      <t xml:space="preserve">18料
</t>
    </r>
    <r>
      <rPr>
        <sz val="11"/>
        <rFont val="SimSun"/>
        <charset val="134"/>
      </rPr>
      <t>罐</t>
    </r>
  </si>
  <si>
    <r>
      <rPr>
        <sz val="11"/>
        <rFont val="SimSun"/>
        <charset val="134"/>
      </rPr>
      <t>18#，优质不锈钢材质</t>
    </r>
  </si>
  <si>
    <r>
      <rPr>
        <sz val="11"/>
        <rFont val="SimSun"/>
        <charset val="134"/>
      </rPr>
      <t xml:space="preserve">调料
</t>
    </r>
    <r>
      <rPr>
        <sz val="11"/>
        <rFont val="SimSun"/>
        <charset val="134"/>
      </rPr>
      <t>车</t>
    </r>
  </si>
  <si>
    <r>
      <rPr>
        <sz val="11"/>
        <rFont val="SimSun"/>
        <charset val="134"/>
      </rPr>
      <t xml:space="preserve">≥550*900*800
</t>
    </r>
    <r>
      <rPr>
        <sz val="11"/>
        <rFont val="SimSun"/>
        <charset val="134"/>
      </rPr>
      <t xml:space="preserve"> 1、整体采用优质不锈钢板材，板厚≥1.0mm
</t>
    </r>
    <r>
      <rPr>
        <sz val="11"/>
        <rFont val="SimSun"/>
        <charset val="134"/>
      </rPr>
      <t xml:space="preserve"> 2、车把： ≥30*30MM不锈钢管制作，配4个
</t>
    </r>
    <r>
      <rPr>
        <sz val="11"/>
        <rFont val="SimSun"/>
        <charset val="134"/>
      </rPr>
      <t>直径≥100MM脚轮</t>
    </r>
  </si>
  <si>
    <r>
      <rPr>
        <sz val="11"/>
        <rFont val="SimSun"/>
        <charset val="134"/>
      </rPr>
      <t>砍刀</t>
    </r>
  </si>
  <si>
    <r>
      <rPr>
        <sz val="11"/>
        <rFont val="SimSun"/>
        <charset val="134"/>
      </rPr>
      <t>优质不锈钢材质17cm</t>
    </r>
  </si>
  <si>
    <r>
      <rPr>
        <sz val="11"/>
        <rFont val="SimSun"/>
        <charset val="134"/>
      </rPr>
      <t>水勺</t>
    </r>
  </si>
  <si>
    <r>
      <rPr>
        <sz val="11"/>
        <rFont val="SimSun"/>
        <charset val="134"/>
      </rPr>
      <t>优质不锈钢材质18cm</t>
    </r>
  </si>
  <si>
    <r>
      <rPr>
        <sz val="11"/>
        <rFont val="SimSun"/>
        <charset val="134"/>
      </rPr>
      <t xml:space="preserve">3两
</t>
    </r>
    <r>
      <rPr>
        <sz val="11"/>
        <rFont val="SimSun"/>
        <charset val="134"/>
      </rPr>
      <t xml:space="preserve">打餐
</t>
    </r>
    <r>
      <rPr>
        <sz val="11"/>
        <rFont val="SimSun"/>
        <charset val="134"/>
      </rPr>
      <t>勺</t>
    </r>
  </si>
  <si>
    <r>
      <rPr>
        <sz val="11"/>
        <rFont val="SimSun"/>
        <charset val="134"/>
      </rPr>
      <t>优质不锈钢材质</t>
    </r>
  </si>
  <si>
    <r>
      <rPr>
        <sz val="11"/>
        <rFont val="SimSun"/>
        <charset val="134"/>
      </rPr>
      <t>夹子</t>
    </r>
  </si>
  <si>
    <r>
      <rPr>
        <sz val="11"/>
        <rFont val="SimSun"/>
        <charset val="134"/>
      </rPr>
      <t xml:space="preserve">小汤
</t>
    </r>
    <r>
      <rPr>
        <sz val="11"/>
        <rFont val="SimSun"/>
        <charset val="134"/>
      </rPr>
      <t xml:space="preserve">勺土
</t>
    </r>
    <r>
      <rPr>
        <sz val="11"/>
        <rFont val="SimSun"/>
        <charset val="134"/>
      </rPr>
      <t>豆刀</t>
    </r>
  </si>
  <si>
    <r>
      <rPr>
        <sz val="11"/>
        <rFont val="SimSun"/>
        <charset val="134"/>
      </rPr>
      <t>拖布</t>
    </r>
  </si>
  <si>
    <r>
      <rPr>
        <sz val="11"/>
        <rFont val="SimSun"/>
        <charset val="134"/>
      </rPr>
      <t>木质把手，纯棉拖布</t>
    </r>
  </si>
  <si>
    <r>
      <rPr>
        <sz val="11"/>
        <rFont val="SimSun"/>
        <charset val="134"/>
      </rPr>
      <t xml:space="preserve">磨刀
</t>
    </r>
    <r>
      <rPr>
        <sz val="11"/>
        <rFont val="SimSun"/>
        <charset val="134"/>
      </rPr>
      <t>石</t>
    </r>
  </si>
  <si>
    <r>
      <rPr>
        <sz val="11"/>
        <rFont val="SimSun"/>
        <charset val="134"/>
      </rPr>
      <t>优质油石材质</t>
    </r>
  </si>
  <si>
    <r>
      <rPr>
        <sz val="11"/>
        <rFont val="SimSun"/>
        <charset val="134"/>
      </rPr>
      <t xml:space="preserve">鱼刷
</t>
    </r>
    <r>
      <rPr>
        <sz val="11"/>
        <rFont val="SimSun"/>
        <charset val="134"/>
      </rPr>
      <t>子</t>
    </r>
  </si>
  <si>
    <r>
      <rPr>
        <sz val="11"/>
        <rFont val="SimSun"/>
        <charset val="134"/>
      </rPr>
      <t>插板</t>
    </r>
  </si>
  <si>
    <r>
      <rPr>
        <sz val="11"/>
        <rFont val="SimSun"/>
        <charset val="134"/>
      </rPr>
      <t>优质塑料材质</t>
    </r>
  </si>
  <si>
    <r>
      <rPr>
        <sz val="11"/>
        <rFont val="SimSun"/>
        <charset val="134"/>
      </rPr>
      <t>剪刀</t>
    </r>
  </si>
  <si>
    <r>
      <rPr>
        <sz val="11"/>
        <rFont val="SimSun"/>
        <charset val="134"/>
      </rPr>
      <t xml:space="preserve">刀片:不锈钢、不填涂层手柄：合成橡胶铆
</t>
    </r>
    <r>
      <rPr>
        <sz val="11"/>
        <rFont val="SimSun"/>
        <charset val="134"/>
      </rPr>
      <t>钉</t>
    </r>
  </si>
  <si>
    <r>
      <rPr>
        <sz val="11"/>
        <rFont val="SimSun"/>
        <charset val="134"/>
      </rPr>
      <t>刷帚</t>
    </r>
  </si>
  <si>
    <r>
      <rPr>
        <sz val="11"/>
        <rFont val="SimSun"/>
        <charset val="134"/>
      </rPr>
      <t>竹制</t>
    </r>
  </si>
  <si>
    <r>
      <rPr>
        <sz val="11"/>
        <rFont val="SimSun"/>
        <charset val="134"/>
      </rPr>
      <t xml:space="preserve">70#
</t>
    </r>
    <r>
      <rPr>
        <sz val="11"/>
        <rFont val="SimSun"/>
        <charset val="134"/>
      </rPr>
      <t xml:space="preserve">杆面
</t>
    </r>
    <r>
      <rPr>
        <sz val="11"/>
        <rFont val="SimSun"/>
        <charset val="134"/>
      </rPr>
      <t>杖</t>
    </r>
  </si>
  <si>
    <r>
      <rPr>
        <sz val="11"/>
        <rFont val="SimSun"/>
        <charset val="134"/>
      </rPr>
      <t>优质木质70cm直径3.1</t>
    </r>
  </si>
  <si>
    <r>
      <rPr>
        <sz val="11"/>
        <rFont val="SimSun"/>
        <charset val="134"/>
      </rPr>
      <t xml:space="preserve">油刷
</t>
    </r>
    <r>
      <rPr>
        <sz val="11"/>
        <rFont val="SimSun"/>
        <charset val="134"/>
      </rPr>
      <t>子</t>
    </r>
  </si>
  <si>
    <r>
      <rPr>
        <sz val="11"/>
        <rFont val="SimSun"/>
        <charset val="134"/>
      </rPr>
      <t>木质把手，羊毛材质刷毛22*9.5cm</t>
    </r>
  </si>
  <si>
    <r>
      <rPr>
        <sz val="11"/>
        <rFont val="SimSun"/>
        <charset val="134"/>
      </rPr>
      <t xml:space="preserve">18#
</t>
    </r>
    <r>
      <rPr>
        <sz val="11"/>
        <rFont val="SimSun"/>
        <charset val="134"/>
      </rPr>
      <t xml:space="preserve">小钢
</t>
    </r>
    <r>
      <rPr>
        <sz val="11"/>
        <rFont val="SimSun"/>
        <charset val="134"/>
      </rPr>
      <t>盆</t>
    </r>
  </si>
  <si>
    <r>
      <rPr>
        <sz val="11"/>
        <rFont val="SimSun"/>
        <charset val="134"/>
      </rPr>
      <t xml:space="preserve">餐具
</t>
    </r>
    <r>
      <rPr>
        <sz val="11"/>
        <rFont val="SimSun"/>
        <charset val="134"/>
      </rPr>
      <t xml:space="preserve">(单
</t>
    </r>
    <r>
      <rPr>
        <sz val="11"/>
        <rFont val="SimSun"/>
        <charset val="134"/>
      </rPr>
      <t>桌)</t>
    </r>
  </si>
  <si>
    <r>
      <rPr>
        <sz val="11"/>
        <rFont val="SimSun"/>
        <charset val="134"/>
      </rPr>
      <t xml:space="preserve">VIP包间，20人位餐具，骨瓷材质，包含圆
</t>
    </r>
    <r>
      <rPr>
        <sz val="11"/>
        <rFont val="SimSun"/>
        <charset val="134"/>
      </rPr>
      <t xml:space="preserve">盘、碗、勺、筷架、茶杯、红酒杯、啤酒
</t>
    </r>
    <r>
      <rPr>
        <sz val="11"/>
        <rFont val="SimSun"/>
        <charset val="134"/>
      </rPr>
      <t>杯、合金筷</t>
    </r>
  </si>
  <si>
    <r>
      <rPr>
        <sz val="11"/>
        <rFont val="SimSun"/>
        <charset val="134"/>
      </rPr>
      <t xml:space="preserve">垃圾
</t>
    </r>
    <r>
      <rPr>
        <sz val="11"/>
        <rFont val="SimSun"/>
        <charset val="134"/>
      </rPr>
      <t>桶</t>
    </r>
  </si>
  <si>
    <r>
      <rPr>
        <sz val="11"/>
        <rFont val="SimSun"/>
        <charset val="134"/>
      </rPr>
      <t>优质环保塑料材质100升</t>
    </r>
  </si>
  <si>
    <r>
      <rPr>
        <sz val="11"/>
        <rFont val="SimSun"/>
        <charset val="134"/>
      </rPr>
      <t xml:space="preserve">装菜
</t>
    </r>
    <r>
      <rPr>
        <sz val="11"/>
        <rFont val="SimSun"/>
        <charset val="134"/>
      </rPr>
      <t>槽</t>
    </r>
  </si>
  <si>
    <r>
      <rPr>
        <sz val="11"/>
        <rFont val="SimSun"/>
        <charset val="134"/>
      </rPr>
      <t xml:space="preserve">1/1分数盒带盖，优质环保塑料材质
</t>
    </r>
    <r>
      <rPr>
        <sz val="11"/>
        <rFont val="SimSun"/>
        <charset val="134"/>
      </rPr>
      <t>53*32.5*15cm</t>
    </r>
  </si>
  <si>
    <r>
      <rPr>
        <sz val="11"/>
        <rFont val="SimSun"/>
        <charset val="134"/>
      </rPr>
      <t>方盘</t>
    </r>
  </si>
  <si>
    <r>
      <rPr>
        <sz val="11"/>
        <rFont val="SimSun"/>
        <charset val="134"/>
      </rPr>
      <t>优质不锈钢材质600*400*48</t>
    </r>
  </si>
  <si>
    <r>
      <rPr>
        <sz val="11"/>
        <rFont val="SimSun"/>
        <charset val="134"/>
      </rPr>
      <t xml:space="preserve">白槽
</t>
    </r>
    <r>
      <rPr>
        <sz val="11"/>
        <rFont val="SimSun"/>
        <charset val="134"/>
      </rPr>
      <t xml:space="preserve">子
</t>
    </r>
    <r>
      <rPr>
        <sz val="11"/>
        <rFont val="SimSun"/>
        <charset val="134"/>
      </rPr>
      <t xml:space="preserve">(550
</t>
    </r>
    <r>
      <rPr>
        <sz val="11"/>
        <rFont val="SimSun"/>
        <charset val="134"/>
      </rPr>
      <t>)</t>
    </r>
  </si>
  <si>
    <r>
      <rPr>
        <sz val="11"/>
        <rFont val="SimSun"/>
        <charset val="134"/>
      </rPr>
      <t>优质塑料材质60*11*6.5</t>
    </r>
  </si>
  <si>
    <r>
      <rPr>
        <sz val="11"/>
        <rFont val="SimSun"/>
        <charset val="134"/>
      </rPr>
      <t>大盆</t>
    </r>
  </si>
  <si>
    <r>
      <rPr>
        <sz val="11"/>
        <rFont val="SimSun"/>
        <charset val="134"/>
      </rPr>
      <t>漏筐</t>
    </r>
  </si>
  <si>
    <r>
      <rPr>
        <sz val="11"/>
        <rFont val="SimSun"/>
        <charset val="134"/>
      </rPr>
      <t>优质塑料材质600*400*200</t>
    </r>
  </si>
  <si>
    <r>
      <rPr>
        <sz val="11"/>
        <rFont val="SimSun"/>
        <charset val="134"/>
      </rPr>
      <t xml:space="preserve">22马
</t>
    </r>
    <r>
      <rPr>
        <sz val="11"/>
        <rFont val="SimSun"/>
        <charset val="134"/>
      </rPr>
      <t>勺</t>
    </r>
  </si>
  <si>
    <r>
      <rPr>
        <sz val="11"/>
        <rFont val="SimSun"/>
        <charset val="134"/>
      </rPr>
      <t>22#，优质不锈钢材质</t>
    </r>
  </si>
  <si>
    <r>
      <rPr>
        <sz val="11"/>
        <rFont val="SimSun"/>
        <charset val="134"/>
      </rPr>
      <t>边锅</t>
    </r>
  </si>
  <si>
    <r>
      <rPr>
        <sz val="11"/>
        <rFont val="SimSun"/>
        <charset val="134"/>
      </rPr>
      <t>≥直径600，铸铁手工</t>
    </r>
  </si>
  <si>
    <r>
      <rPr>
        <sz val="11"/>
        <rFont val="SimSun"/>
        <charset val="134"/>
      </rPr>
      <t>菜刀</t>
    </r>
  </si>
  <si>
    <r>
      <rPr>
        <sz val="11"/>
        <rFont val="SimSun"/>
        <charset val="134"/>
      </rPr>
      <t>菜板</t>
    </r>
  </si>
  <si>
    <r>
      <rPr>
        <sz val="11"/>
        <rFont val="SimSun"/>
        <charset val="134"/>
      </rPr>
      <t xml:space="preserve">直径≥500厚度≥100，优质食品级塑料材
</t>
    </r>
    <r>
      <rPr>
        <sz val="11"/>
        <rFont val="SimSun"/>
        <charset val="134"/>
      </rPr>
      <t>质</t>
    </r>
  </si>
  <si>
    <r>
      <rPr>
        <sz val="11"/>
        <rFont val="SimSun"/>
        <charset val="134"/>
      </rPr>
      <t>餐车</t>
    </r>
  </si>
  <si>
    <r>
      <rPr>
        <sz val="11"/>
        <rFont val="SimSun"/>
        <charset val="134"/>
      </rPr>
      <t xml:space="preserve">分餐
</t>
    </r>
    <r>
      <rPr>
        <sz val="11"/>
        <rFont val="SimSun"/>
        <charset val="134"/>
      </rPr>
      <t>盘</t>
    </r>
  </si>
  <si>
    <r>
      <rPr>
        <sz val="11"/>
        <rFont val="SimSun"/>
        <charset val="134"/>
      </rPr>
      <t>优质不锈钢六格餐盘</t>
    </r>
  </si>
  <si>
    <r>
      <rPr>
        <sz val="11"/>
        <rFont val="SimSun"/>
        <charset val="134"/>
      </rPr>
      <t>钢碗</t>
    </r>
  </si>
  <si>
    <r>
      <rPr>
        <sz val="11"/>
        <rFont val="SimSun"/>
        <charset val="134"/>
      </rPr>
      <t>≥直径120，优质不锈钢材质</t>
    </r>
  </si>
  <si>
    <r>
      <rPr>
        <sz val="11"/>
        <rFont val="SimSun"/>
        <charset val="134"/>
      </rPr>
      <t xml:space="preserve">冷藏
</t>
    </r>
    <r>
      <rPr>
        <sz val="11"/>
        <rFont val="SimSun"/>
        <charset val="134"/>
      </rPr>
      <t xml:space="preserve">操作
</t>
    </r>
    <r>
      <rPr>
        <sz val="11"/>
        <rFont val="SimSun"/>
        <charset val="134"/>
      </rPr>
      <t>台</t>
    </r>
  </si>
  <si>
    <r>
      <rPr>
        <sz val="11"/>
        <rFont val="SimSun"/>
        <charset val="134"/>
      </rPr>
      <t xml:space="preserve">≥1800*800*800
</t>
    </r>
    <r>
      <rPr>
        <sz val="11"/>
        <rFont val="SimSun"/>
        <charset val="134"/>
      </rPr>
      <t xml:space="preserve"> 1、整体采用优质不锈钢板材
</t>
    </r>
    <r>
      <rPr>
        <sz val="11"/>
        <rFont val="SimSun"/>
        <charset val="134"/>
      </rPr>
      <t xml:space="preserve"> 2、脚链：自动回归脚链，温控器：一键精
</t>
    </r>
    <r>
      <rPr>
        <sz val="11"/>
        <rFont val="SimSun"/>
        <charset val="134"/>
      </rPr>
      <t xml:space="preserve">准控温
</t>
    </r>
    <r>
      <rPr>
        <sz val="11"/>
        <rFont val="SimSun"/>
        <charset val="134"/>
      </rPr>
      <t xml:space="preserve"> 3、内箱体采用不锈钢材质，具有强度高、
</t>
    </r>
    <r>
      <rPr>
        <sz val="11"/>
        <rFont val="SimSun"/>
        <charset val="134"/>
      </rPr>
      <t xml:space="preserve">抗腐蚀、耐湿气等特点。内胆无缝焊缝、
</t>
    </r>
    <r>
      <rPr>
        <sz val="11"/>
        <rFont val="SimSun"/>
        <charset val="134"/>
      </rPr>
      <t xml:space="preserve">不生锈、不漏水。
</t>
    </r>
    <r>
      <rPr>
        <sz val="11"/>
        <rFont val="SimSun"/>
        <charset val="134"/>
      </rPr>
      <t xml:space="preserve"> 4、控制面板采用温度数字显示设计。
</t>
    </r>
    <r>
      <rPr>
        <sz val="11"/>
        <rFont val="SimSun"/>
        <charset val="134"/>
      </rPr>
      <t xml:space="preserve"> 5、环保整体发泡，保温效果好，温度范围
</t>
    </r>
    <r>
      <rPr>
        <sz val="11"/>
        <rFont val="SimSun"/>
        <charset val="134"/>
      </rPr>
      <t xml:space="preserve"> 0℃~10℃。
</t>
    </r>
    <r>
      <rPr>
        <sz val="11"/>
        <rFont val="SimSun"/>
        <charset val="134"/>
      </rPr>
      <t xml:space="preserve"> 6、采用整体压缩机组，节能环保。制冷系
</t>
    </r>
    <r>
      <rPr>
        <sz val="11"/>
        <rFont val="SimSun"/>
        <charset val="134"/>
      </rPr>
      <t>统全钢铜管蒸发器。功率： ≥0.176KW。</t>
    </r>
  </si>
  <si>
    <r>
      <rPr>
        <b/>
        <sz val="15"/>
        <rFont val="SimSun"/>
        <charset val="134"/>
      </rPr>
      <t>5.窗帘、床品</t>
    </r>
  </si>
  <si>
    <r>
      <rPr>
        <sz val="11"/>
        <rFont val="SimSun"/>
        <charset val="134"/>
      </rPr>
      <t xml:space="preserve">遮光
</t>
    </r>
    <r>
      <rPr>
        <sz val="11"/>
        <rFont val="SimSun"/>
        <charset val="134"/>
      </rPr>
      <t>帘</t>
    </r>
  </si>
  <si>
    <r>
      <rPr>
        <sz val="12"/>
        <rFont val="SimSun"/>
        <charset val="134"/>
      </rPr>
      <t xml:space="preserve">环保型物理遮光帘，材质：棉
</t>
    </r>
    <r>
      <rPr>
        <sz val="12"/>
        <rFont val="SimSun"/>
        <charset val="134"/>
      </rPr>
      <t xml:space="preserve">麻      克重：1050克    遮
</t>
    </r>
    <r>
      <rPr>
        <sz val="12"/>
        <rFont val="SimSun"/>
        <charset val="134"/>
      </rPr>
      <t>光率：93%</t>
    </r>
  </si>
  <si>
    <r>
      <rPr>
        <sz val="11"/>
        <rFont val="SimSun"/>
        <charset val="134"/>
      </rPr>
      <t>窗纱</t>
    </r>
  </si>
  <si>
    <r>
      <rPr>
        <sz val="12"/>
        <rFont val="SimSun"/>
        <charset val="134"/>
      </rPr>
      <t xml:space="preserve">十字麻窗纱，材质：棉麻
</t>
    </r>
    <r>
      <rPr>
        <sz val="12"/>
        <rFont val="SimSun"/>
        <charset val="134"/>
      </rPr>
      <t>克重：300克</t>
    </r>
  </si>
  <si>
    <r>
      <rPr>
        <sz val="11"/>
        <rFont val="SimSun"/>
        <charset val="134"/>
      </rPr>
      <t xml:space="preserve">纯棉
</t>
    </r>
    <r>
      <rPr>
        <sz val="11"/>
        <rFont val="SimSun"/>
        <charset val="134"/>
      </rPr>
      <t xml:space="preserve">白色
</t>
    </r>
    <r>
      <rPr>
        <sz val="11"/>
        <rFont val="SimSun"/>
        <charset val="134"/>
      </rPr>
      <t xml:space="preserve">三件
</t>
    </r>
    <r>
      <rPr>
        <sz val="11"/>
        <rFont val="SimSun"/>
        <charset val="134"/>
      </rPr>
      <t>套</t>
    </r>
  </si>
  <si>
    <r>
      <rPr>
        <sz val="12"/>
        <rFont val="SimSun"/>
        <charset val="134"/>
      </rPr>
      <t xml:space="preserve">材质40S，密度133，100%纯棉，
</t>
    </r>
    <r>
      <rPr>
        <sz val="12"/>
        <rFont val="SimSun"/>
        <charset val="134"/>
      </rPr>
      <t xml:space="preserve">尺寸：被套160*210，床单
</t>
    </r>
    <r>
      <rPr>
        <sz val="12"/>
        <rFont val="SimSun"/>
        <charset val="134"/>
      </rPr>
      <t>160*240，枕套48*78</t>
    </r>
  </si>
  <si>
    <r>
      <rPr>
        <sz val="11"/>
        <rFont val="SimSun"/>
        <charset val="134"/>
      </rPr>
      <t xml:space="preserve">棉花
</t>
    </r>
    <r>
      <rPr>
        <sz val="11"/>
        <rFont val="SimSun"/>
        <charset val="134"/>
      </rPr>
      <t xml:space="preserve">被（4
</t>
    </r>
    <r>
      <rPr>
        <sz val="11"/>
        <rFont val="SimSun"/>
        <charset val="134"/>
      </rPr>
      <t>斤）</t>
    </r>
  </si>
  <si>
    <r>
      <rPr>
        <sz val="12"/>
        <rFont val="SimSun"/>
        <charset val="134"/>
      </rPr>
      <t xml:space="preserve">被芯材质：新疆长绒棉，棉花
</t>
    </r>
    <r>
      <rPr>
        <sz val="12"/>
        <rFont val="SimSun"/>
        <charset val="134"/>
      </rPr>
      <t xml:space="preserve">净重2000克，被芯罩100%纯棉
</t>
    </r>
    <r>
      <rPr>
        <sz val="12"/>
        <rFont val="SimSun"/>
        <charset val="134"/>
      </rPr>
      <t>布</t>
    </r>
  </si>
  <si>
    <r>
      <rPr>
        <sz val="11"/>
        <rFont val="SimSun"/>
        <charset val="134"/>
      </rPr>
      <t>褥子</t>
    </r>
  </si>
  <si>
    <r>
      <rPr>
        <sz val="12"/>
        <rFont val="SimSun"/>
        <charset val="134"/>
      </rPr>
      <t xml:space="preserve">材质：聚酯纤维  克重：1600
</t>
    </r>
    <r>
      <rPr>
        <sz val="12"/>
        <rFont val="SimSun"/>
        <charset val="134"/>
      </rPr>
      <t>克  尺寸：200*90cm</t>
    </r>
  </si>
  <si>
    <r>
      <rPr>
        <sz val="11"/>
        <rFont val="SimSun"/>
        <charset val="134"/>
      </rPr>
      <t>枕头</t>
    </r>
  </si>
  <si>
    <r>
      <rPr>
        <sz val="12"/>
        <rFont val="SimSun"/>
        <charset val="134"/>
      </rPr>
      <t xml:space="preserve">枕头皮：133*100纯棉防雨布，
</t>
    </r>
    <r>
      <rPr>
        <sz val="12"/>
        <rFont val="SimSun"/>
        <charset val="134"/>
      </rPr>
      <t xml:space="preserve">枕芯：荞麦+羽丝棉枕芯双拼
</t>
    </r>
    <r>
      <rPr>
        <sz val="12"/>
        <rFont val="SimSun"/>
        <charset val="134"/>
      </rPr>
      <t>重量1200克</t>
    </r>
  </si>
  <si>
    <r>
      <rPr>
        <sz val="11"/>
        <rFont val="SimSun"/>
        <charset val="134"/>
      </rPr>
      <t xml:space="preserve">AB版
</t>
    </r>
    <r>
      <rPr>
        <sz val="11"/>
        <rFont val="SimSun"/>
        <charset val="134"/>
      </rPr>
      <t xml:space="preserve">蓝三
</t>
    </r>
    <r>
      <rPr>
        <sz val="11"/>
        <rFont val="SimSun"/>
        <charset val="134"/>
      </rPr>
      <t>件套</t>
    </r>
  </si>
  <si>
    <r>
      <rPr>
        <sz val="12"/>
        <rFont val="SimSun"/>
        <charset val="134"/>
      </rPr>
      <t xml:space="preserve">材质：60S 40S 100%纯棉  尺
</t>
    </r>
    <r>
      <rPr>
        <sz val="12"/>
        <rFont val="SimSun"/>
        <charset val="134"/>
      </rPr>
      <t xml:space="preserve">寸：被套160*210，床单
</t>
    </r>
    <r>
      <rPr>
        <sz val="12"/>
        <rFont val="SimSun"/>
        <charset val="134"/>
      </rPr>
      <t>160*240，枕套48*78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</si>
</sst>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\ @"/>
    <numFmt numFmtId="179" formatCode="#,##0.00_ "/>
  </numFmts>
  <fonts count="46">
    <font>
      <sz val="11"/>
      <color rgb="FF000000"/>
      <name val="Arial"/>
      <charset val="204"/>
    </font>
    <font>
      <b/>
      <sz val="15"/>
      <color rgb="FF000000"/>
      <name val="SimSun"/>
      <charset val="134"/>
    </font>
    <font>
      <b/>
      <sz val="11"/>
      <color rgb="FF000000"/>
      <name val="SimSun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ajor"/>
    </font>
    <font>
      <sz val="11"/>
      <color rgb="FF000000"/>
      <name val="SimSun"/>
      <charset val="134"/>
    </font>
    <font>
      <sz val="12"/>
      <color rgb="FF000000"/>
      <name val="SimSun"/>
      <charset val="134"/>
    </font>
    <font>
      <sz val="11"/>
      <color theme="1"/>
      <name val="宋体"/>
      <charset val="134"/>
      <scheme val="minor"/>
    </font>
    <font>
      <b/>
      <sz val="14"/>
      <color rgb="FF000000"/>
      <name val="SimSun"/>
      <charset val="134"/>
    </font>
    <font>
      <sz val="11"/>
      <name val="SimSun"/>
      <charset val="134"/>
    </font>
    <font>
      <b/>
      <sz val="12"/>
      <color rgb="FF000000"/>
      <name val="SimSun"/>
      <charset val="134"/>
    </font>
    <font>
      <sz val="11"/>
      <color indexed="8"/>
      <name val="宋体"/>
      <charset val="134"/>
    </font>
    <font>
      <sz val="5"/>
      <color rgb="FF000000"/>
      <name val="SimSu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4"/>
      <name val="SimSun"/>
      <charset val="134"/>
    </font>
    <font>
      <b/>
      <sz val="11"/>
      <color rgb="FF000000"/>
      <name val="宋体"/>
      <charset val="204"/>
    </font>
    <font>
      <b/>
      <sz val="11"/>
      <color rgb="FF000000"/>
      <name val="Arial"/>
      <charset val="20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SimSun"/>
      <charset val="134"/>
    </font>
    <font>
      <b/>
      <sz val="11"/>
      <name val="SimSun"/>
      <charset val="134"/>
    </font>
    <font>
      <sz val="12"/>
      <name val="SimSun"/>
      <charset val="134"/>
    </font>
    <font>
      <b/>
      <sz val="15"/>
      <name val="SimSun"/>
      <charset val="134"/>
    </font>
    <font>
      <b/>
      <sz val="12"/>
      <name val="SimSun"/>
      <charset val="134"/>
    </font>
    <font>
      <sz val="5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74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center" textRotation="255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textRotation="255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0" fillId="0" borderId="4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textRotation="255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 textRotation="255" wrapText="1"/>
    </xf>
    <xf numFmtId="0" fontId="0" fillId="0" borderId="4" xfId="0" applyNumberForma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>
      <alignment horizontal="left" vertical="center" wrapText="1" indent="1"/>
    </xf>
    <xf numFmtId="0" fontId="15" fillId="0" borderId="0" xfId="0" applyNumberFormat="1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center" textRotation="255" wrapText="1"/>
    </xf>
    <xf numFmtId="0" fontId="2" fillId="0" borderId="4" xfId="0" applyNumberFormat="1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/>
    </xf>
    <xf numFmtId="178" fontId="20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\&#20859;&#32769;&#20013;&#24515;&#20135;&#21697;&#25511;&#21046;&#20215;\&#26368;&#21518;&#19968;&#27425;&#19978;&#25253;\&#40481;&#35199;&#24066;&#40481;&#20896;&#21306;&#20859;&#32769;&#26381;&#21153;&#20013;&#24515;&#37319;&#36141;&#29289;&#21697;&#39033;&#30446;&#25511;&#21046;&#20215;&#23457;&#26680;&#25253;&#21578;7.25\1&#12289;&#40481;&#35199;&#24066;&#40481;&#20896;&#21306;&#20859;&#32769;&#26381;&#21153;&#20013;&#24515;&#37319;&#36141;&#29289;&#21697;&#39033;&#30446;&#25511;&#21046;&#20215;&#23457;&#266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1康复类"/>
      <sheetName val="2办公设施"/>
      <sheetName val="3厨房设备"/>
      <sheetName val="4电脑、打印机（卖场）"/>
      <sheetName val="5窗帘、床品（卖场）"/>
      <sheetName val="6电器类（卖场）"/>
      <sheetName val="7软件、设备"/>
    </sheetNames>
    <sheetDataSet>
      <sheetData sheetId="0"/>
      <sheetData sheetId="1"/>
      <sheetData sheetId="2"/>
      <sheetData sheetId="3"/>
      <sheetData sheetId="4"/>
      <sheetData sheetId="5">
        <row r="10">
          <cell r="J10">
            <v>185665.32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"/>
  <sheetViews>
    <sheetView workbookViewId="0">
      <selection activeCell="F2" sqref="F2"/>
    </sheetView>
  </sheetViews>
  <sheetFormatPr defaultColWidth="10.2833333333333" defaultRowHeight="27" customHeight="1" outlineLevelRow="6" outlineLevelCol="2"/>
  <cols>
    <col min="1" max="1" width="37.5" customWidth="1"/>
    <col min="2" max="2" width="38.875" customWidth="1"/>
    <col min="3" max="3" width="24.625" customWidth="1"/>
    <col min="4" max="4" width="12.625"/>
  </cols>
  <sheetData>
    <row r="1" ht="60" customHeight="1" spans="1:3">
      <c r="A1" s="68" t="s">
        <v>0</v>
      </c>
      <c r="B1" s="68"/>
      <c r="C1" s="68"/>
    </row>
    <row r="2" ht="47" customHeight="1" spans="1:3">
      <c r="A2" s="19" t="s">
        <v>1</v>
      </c>
      <c r="B2" s="19" t="s">
        <v>2</v>
      </c>
      <c r="C2" s="4" t="s">
        <v>3</v>
      </c>
    </row>
    <row r="3" ht="45" customHeight="1" spans="1:3">
      <c r="A3" s="69">
        <v>1</v>
      </c>
      <c r="B3" s="70" t="s">
        <v>4</v>
      </c>
      <c r="C3" s="71">
        <f>康复!G39</f>
        <v>183800</v>
      </c>
    </row>
    <row r="4" ht="45" customHeight="1" spans="1:3">
      <c r="A4" s="69">
        <v>2</v>
      </c>
      <c r="B4" s="70" t="s">
        <v>5</v>
      </c>
      <c r="C4" s="71">
        <f>办公设施!G94</f>
        <v>1343591.32</v>
      </c>
    </row>
    <row r="5" ht="45" customHeight="1" spans="1:3">
      <c r="A5" s="69">
        <v>3</v>
      </c>
      <c r="B5" s="70" t="s">
        <v>6</v>
      </c>
      <c r="C5" s="71">
        <f>厨房!G149</f>
        <v>195427.8</v>
      </c>
    </row>
    <row r="6" ht="45" customHeight="1" spans="1:3">
      <c r="A6" s="69">
        <v>5</v>
      </c>
      <c r="B6" s="70" t="s">
        <v>7</v>
      </c>
      <c r="C6" s="71">
        <f>'[1]5窗帘、床品（卖场）'!J10</f>
        <v>185665.32</v>
      </c>
    </row>
    <row r="7" ht="40" customHeight="1" spans="1:3">
      <c r="A7" s="19" t="s">
        <v>8</v>
      </c>
      <c r="B7" s="72"/>
      <c r="C7" s="73">
        <f>SUM(C3:C6)</f>
        <v>1908484.44</v>
      </c>
    </row>
  </sheetData>
  <mergeCells count="2">
    <mergeCell ref="A1:C1"/>
    <mergeCell ref="A7:B7"/>
  </mergeCells>
  <pageMargins left="0.7" right="0.7" top="0.75" bottom="0.75" header="0.3" footer="0.3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zoomScale="160" zoomScaleNormal="160" topLeftCell="A36" workbookViewId="0">
      <selection activeCell="C6" sqref="C6"/>
    </sheetView>
  </sheetViews>
  <sheetFormatPr defaultColWidth="9" defaultRowHeight="14.25" outlineLevelCol="6"/>
  <cols>
    <col min="3" max="3" width="38.25" customWidth="1"/>
  </cols>
  <sheetData>
    <row r="1" ht="18.75" spans="1:1">
      <c r="A1" s="17" t="s">
        <v>9</v>
      </c>
    </row>
    <row r="2" ht="35" customHeight="1" spans="1:7">
      <c r="A2" s="2" t="s">
        <v>1</v>
      </c>
      <c r="B2" s="3" t="s">
        <v>10</v>
      </c>
      <c r="C2" s="3" t="s">
        <v>11</v>
      </c>
      <c r="D2" s="2" t="s">
        <v>12</v>
      </c>
      <c r="E2" s="58" t="s">
        <v>13</v>
      </c>
      <c r="F2" s="59"/>
      <c r="G2" s="59"/>
    </row>
    <row r="3" ht="28.5" spans="1:7">
      <c r="A3" s="6"/>
      <c r="B3" s="7"/>
      <c r="C3" s="7"/>
      <c r="D3" s="6"/>
      <c r="E3" s="60" t="s">
        <v>14</v>
      </c>
      <c r="F3" s="61" t="s">
        <v>15</v>
      </c>
      <c r="G3" s="25" t="s">
        <v>16</v>
      </c>
    </row>
    <row r="4" ht="67.5" spans="1:7">
      <c r="A4" s="9">
        <v>1</v>
      </c>
      <c r="B4" s="10" t="s">
        <v>17</v>
      </c>
      <c r="C4" s="28" t="s">
        <v>18</v>
      </c>
      <c r="D4" s="10" t="s">
        <v>19</v>
      </c>
      <c r="E4" s="62">
        <v>1</v>
      </c>
      <c r="F4" s="16">
        <v>280</v>
      </c>
      <c r="G4" s="16">
        <f t="shared" ref="G4:G38" si="0">E4*F4</f>
        <v>280</v>
      </c>
    </row>
    <row r="5" ht="67.5" spans="1:7">
      <c r="A5" s="9">
        <v>2</v>
      </c>
      <c r="B5" s="10" t="s">
        <v>20</v>
      </c>
      <c r="C5" s="28" t="s">
        <v>21</v>
      </c>
      <c r="D5" s="10" t="s">
        <v>22</v>
      </c>
      <c r="E5" s="62">
        <v>1</v>
      </c>
      <c r="F5" s="16">
        <v>129</v>
      </c>
      <c r="G5" s="16">
        <f t="shared" si="0"/>
        <v>129</v>
      </c>
    </row>
    <row r="6" ht="256.5" spans="1:7">
      <c r="A6" s="9">
        <v>3</v>
      </c>
      <c r="B6" s="10" t="s">
        <v>23</v>
      </c>
      <c r="C6" s="28" t="s">
        <v>24</v>
      </c>
      <c r="D6" s="10" t="s">
        <v>22</v>
      </c>
      <c r="E6" s="62">
        <v>1</v>
      </c>
      <c r="F6" s="16">
        <v>645</v>
      </c>
      <c r="G6" s="16">
        <f t="shared" si="0"/>
        <v>645</v>
      </c>
    </row>
    <row r="7" ht="148.5" spans="1:7">
      <c r="A7" s="9">
        <v>4</v>
      </c>
      <c r="B7" s="10" t="s">
        <v>25</v>
      </c>
      <c r="C7" s="30" t="s">
        <v>26</v>
      </c>
      <c r="D7" s="10" t="s">
        <v>19</v>
      </c>
      <c r="E7" s="62">
        <v>1</v>
      </c>
      <c r="F7" s="16">
        <v>700</v>
      </c>
      <c r="G7" s="16">
        <f t="shared" si="0"/>
        <v>700</v>
      </c>
    </row>
    <row r="8" ht="121.5" spans="1:7">
      <c r="A8" s="9">
        <v>5</v>
      </c>
      <c r="B8" s="10" t="s">
        <v>27</v>
      </c>
      <c r="C8" s="30" t="s">
        <v>28</v>
      </c>
      <c r="D8" s="10" t="s">
        <v>19</v>
      </c>
      <c r="E8" s="62">
        <v>1</v>
      </c>
      <c r="F8" s="16">
        <f>141+71+61</f>
        <v>273</v>
      </c>
      <c r="G8" s="16">
        <f t="shared" si="0"/>
        <v>273</v>
      </c>
    </row>
    <row r="9" ht="81" spans="1:7">
      <c r="A9" s="9">
        <v>6</v>
      </c>
      <c r="B9" s="10" t="s">
        <v>29</v>
      </c>
      <c r="C9" s="30" t="s">
        <v>30</v>
      </c>
      <c r="D9" s="10" t="s">
        <v>19</v>
      </c>
      <c r="E9" s="62">
        <v>2</v>
      </c>
      <c r="F9" s="16">
        <v>7365</v>
      </c>
      <c r="G9" s="16">
        <f t="shared" si="0"/>
        <v>14730</v>
      </c>
    </row>
    <row r="10" ht="175.5" spans="1:7">
      <c r="A10" s="9">
        <v>7</v>
      </c>
      <c r="B10" s="10" t="s">
        <v>31</v>
      </c>
      <c r="C10" s="30" t="s">
        <v>32</v>
      </c>
      <c r="D10" s="10" t="s">
        <v>19</v>
      </c>
      <c r="E10" s="62">
        <v>1</v>
      </c>
      <c r="F10" s="16">
        <v>2700</v>
      </c>
      <c r="G10" s="16">
        <f t="shared" si="0"/>
        <v>2700</v>
      </c>
    </row>
    <row r="11" ht="189" spans="1:7">
      <c r="A11" s="9">
        <v>8</v>
      </c>
      <c r="B11" s="10" t="s">
        <v>33</v>
      </c>
      <c r="C11" s="30" t="s">
        <v>34</v>
      </c>
      <c r="D11" s="10" t="s">
        <v>22</v>
      </c>
      <c r="E11" s="63">
        <v>1</v>
      </c>
      <c r="F11" s="16">
        <v>1804</v>
      </c>
      <c r="G11" s="16">
        <f t="shared" si="0"/>
        <v>1804</v>
      </c>
    </row>
    <row r="12" ht="94.5" spans="1:7">
      <c r="A12" s="9">
        <v>9</v>
      </c>
      <c r="B12" s="10" t="s">
        <v>35</v>
      </c>
      <c r="C12" s="30" t="s">
        <v>36</v>
      </c>
      <c r="D12" s="10" t="s">
        <v>22</v>
      </c>
      <c r="E12" s="62">
        <v>1</v>
      </c>
      <c r="F12" s="16">
        <v>2400</v>
      </c>
      <c r="G12" s="16">
        <f t="shared" si="0"/>
        <v>2400</v>
      </c>
    </row>
    <row r="13" ht="364.5" spans="1:7">
      <c r="A13" s="9">
        <v>10</v>
      </c>
      <c r="B13" s="10" t="s">
        <v>37</v>
      </c>
      <c r="C13" s="30" t="s">
        <v>38</v>
      </c>
      <c r="D13" s="10" t="s">
        <v>39</v>
      </c>
      <c r="E13" s="62">
        <v>1</v>
      </c>
      <c r="F13" s="16">
        <v>1960</v>
      </c>
      <c r="G13" s="16">
        <f t="shared" si="0"/>
        <v>1960</v>
      </c>
    </row>
    <row r="14" ht="409.5" spans="1:7">
      <c r="A14" s="9">
        <v>11</v>
      </c>
      <c r="B14" s="10" t="s">
        <v>40</v>
      </c>
      <c r="C14" s="30" t="s">
        <v>41</v>
      </c>
      <c r="D14" s="10" t="s">
        <v>22</v>
      </c>
      <c r="E14" s="64">
        <v>1</v>
      </c>
      <c r="F14" s="16">
        <v>6580</v>
      </c>
      <c r="G14" s="16">
        <f t="shared" si="0"/>
        <v>6580</v>
      </c>
    </row>
    <row r="15" ht="162" spans="1:7">
      <c r="A15" s="9">
        <v>12</v>
      </c>
      <c r="B15" s="10" t="s">
        <v>42</v>
      </c>
      <c r="C15" s="30" t="s">
        <v>43</v>
      </c>
      <c r="D15" s="10" t="s">
        <v>22</v>
      </c>
      <c r="E15" s="64">
        <v>2</v>
      </c>
      <c r="F15" s="16">
        <v>2350</v>
      </c>
      <c r="G15" s="16">
        <f t="shared" si="0"/>
        <v>4700</v>
      </c>
    </row>
    <row r="16" ht="216" spans="1:7">
      <c r="A16" s="9">
        <v>13</v>
      </c>
      <c r="B16" s="10" t="s">
        <v>44</v>
      </c>
      <c r="C16" s="30" t="s">
        <v>45</v>
      </c>
      <c r="D16" s="10" t="s">
        <v>22</v>
      </c>
      <c r="E16" s="65">
        <v>1</v>
      </c>
      <c r="F16" s="16">
        <v>11910</v>
      </c>
      <c r="G16" s="16">
        <f t="shared" si="0"/>
        <v>11910</v>
      </c>
    </row>
    <row r="17" ht="175.5" spans="1:7">
      <c r="A17" s="9">
        <v>14</v>
      </c>
      <c r="B17" s="10" t="s">
        <v>46</v>
      </c>
      <c r="C17" s="30" t="s">
        <v>47</v>
      </c>
      <c r="D17" s="10" t="s">
        <v>22</v>
      </c>
      <c r="E17" s="65">
        <v>1</v>
      </c>
      <c r="F17" s="16">
        <v>258</v>
      </c>
      <c r="G17" s="16">
        <f t="shared" si="0"/>
        <v>258</v>
      </c>
    </row>
    <row r="18" ht="324" spans="1:7">
      <c r="A18" s="9">
        <v>16</v>
      </c>
      <c r="B18" s="10" t="s">
        <v>48</v>
      </c>
      <c r="C18" s="30" t="s">
        <v>49</v>
      </c>
      <c r="D18" s="10" t="s">
        <v>22</v>
      </c>
      <c r="E18" s="64">
        <v>1</v>
      </c>
      <c r="F18" s="16">
        <v>3979</v>
      </c>
      <c r="G18" s="16">
        <f t="shared" si="0"/>
        <v>3979</v>
      </c>
    </row>
    <row r="19" ht="337.5" spans="1:7">
      <c r="A19" s="9">
        <v>17</v>
      </c>
      <c r="B19" s="10" t="s">
        <v>50</v>
      </c>
      <c r="C19" s="30" t="s">
        <v>51</v>
      </c>
      <c r="D19" s="10" t="s">
        <v>19</v>
      </c>
      <c r="E19" s="64">
        <v>1</v>
      </c>
      <c r="F19" s="16">
        <v>15000</v>
      </c>
      <c r="G19" s="16">
        <f t="shared" si="0"/>
        <v>15000</v>
      </c>
    </row>
    <row r="20" ht="94.5" spans="1:7">
      <c r="A20" s="9">
        <v>18</v>
      </c>
      <c r="B20" s="10" t="s">
        <v>52</v>
      </c>
      <c r="C20" s="30" t="s">
        <v>53</v>
      </c>
      <c r="D20" s="10" t="s">
        <v>22</v>
      </c>
      <c r="E20" s="64">
        <v>1</v>
      </c>
      <c r="F20" s="16">
        <v>470</v>
      </c>
      <c r="G20" s="16">
        <f t="shared" si="0"/>
        <v>470</v>
      </c>
    </row>
    <row r="21" ht="409.5" spans="1:7">
      <c r="A21" s="9">
        <v>19</v>
      </c>
      <c r="B21" s="10" t="s">
        <v>54</v>
      </c>
      <c r="C21" s="30" t="s">
        <v>55</v>
      </c>
      <c r="D21" s="10" t="s">
        <v>22</v>
      </c>
      <c r="E21" s="64">
        <v>1</v>
      </c>
      <c r="F21" s="16">
        <v>2220</v>
      </c>
      <c r="G21" s="16">
        <f t="shared" si="0"/>
        <v>2220</v>
      </c>
    </row>
    <row r="22" ht="121.5" spans="1:7">
      <c r="A22" s="9">
        <v>20</v>
      </c>
      <c r="B22" s="10" t="s">
        <v>56</v>
      </c>
      <c r="C22" s="30" t="s">
        <v>57</v>
      </c>
      <c r="D22" s="10" t="s">
        <v>22</v>
      </c>
      <c r="E22" s="62">
        <v>1</v>
      </c>
      <c r="F22" s="16">
        <v>2500</v>
      </c>
      <c r="G22" s="16">
        <f t="shared" si="0"/>
        <v>2500</v>
      </c>
    </row>
    <row r="23" ht="189" spans="1:7">
      <c r="A23" s="9">
        <v>21</v>
      </c>
      <c r="B23" s="10" t="s">
        <v>58</v>
      </c>
      <c r="C23" s="30" t="s">
        <v>59</v>
      </c>
      <c r="D23" s="10" t="s">
        <v>22</v>
      </c>
      <c r="E23" s="64">
        <v>1</v>
      </c>
      <c r="F23" s="16">
        <v>600</v>
      </c>
      <c r="G23" s="16">
        <f t="shared" si="0"/>
        <v>600</v>
      </c>
    </row>
    <row r="24" ht="81" spans="1:7">
      <c r="A24" s="9">
        <v>22</v>
      </c>
      <c r="B24" s="10" t="s">
        <v>60</v>
      </c>
      <c r="C24" s="30" t="s">
        <v>61</v>
      </c>
      <c r="D24" s="10" t="s">
        <v>62</v>
      </c>
      <c r="E24" s="62">
        <v>50</v>
      </c>
      <c r="F24" s="16">
        <v>50</v>
      </c>
      <c r="G24" s="16">
        <f t="shared" si="0"/>
        <v>2500</v>
      </c>
    </row>
    <row r="25" ht="121.5" spans="1:7">
      <c r="A25" s="9">
        <v>23</v>
      </c>
      <c r="B25" s="10" t="s">
        <v>63</v>
      </c>
      <c r="C25" s="30" t="s">
        <v>64</v>
      </c>
      <c r="D25" s="10" t="s">
        <v>62</v>
      </c>
      <c r="E25" s="66">
        <v>50</v>
      </c>
      <c r="F25" s="16">
        <v>116</v>
      </c>
      <c r="G25" s="16">
        <f t="shared" si="0"/>
        <v>5800</v>
      </c>
    </row>
    <row r="26" ht="40.5" spans="1:7">
      <c r="A26" s="9">
        <v>24</v>
      </c>
      <c r="B26" s="10" t="s">
        <v>65</v>
      </c>
      <c r="C26" s="30" t="s">
        <v>66</v>
      </c>
      <c r="D26" s="10" t="s">
        <v>62</v>
      </c>
      <c r="E26" s="66">
        <v>50</v>
      </c>
      <c r="F26" s="16">
        <v>35</v>
      </c>
      <c r="G26" s="16">
        <f t="shared" si="0"/>
        <v>1750</v>
      </c>
    </row>
    <row r="27" ht="148.5" spans="1:7">
      <c r="A27" s="9">
        <v>25</v>
      </c>
      <c r="B27" s="10" t="s">
        <v>67</v>
      </c>
      <c r="C27" s="30" t="s">
        <v>68</v>
      </c>
      <c r="D27" s="10" t="s">
        <v>69</v>
      </c>
      <c r="E27" s="66">
        <v>3</v>
      </c>
      <c r="F27" s="16">
        <v>5980</v>
      </c>
      <c r="G27" s="16">
        <f t="shared" si="0"/>
        <v>17940</v>
      </c>
    </row>
    <row r="28" ht="54" spans="1:7">
      <c r="A28" s="9">
        <v>27</v>
      </c>
      <c r="B28" s="10" t="s">
        <v>70</v>
      </c>
      <c r="C28" s="30" t="s">
        <v>71</v>
      </c>
      <c r="D28" s="10" t="s">
        <v>69</v>
      </c>
      <c r="E28" s="66">
        <v>3</v>
      </c>
      <c r="F28" s="16">
        <v>2600</v>
      </c>
      <c r="G28" s="16">
        <f t="shared" si="0"/>
        <v>7800</v>
      </c>
    </row>
    <row r="29" ht="256.5" spans="1:7">
      <c r="A29" s="9">
        <v>28</v>
      </c>
      <c r="B29" s="10" t="s">
        <v>72</v>
      </c>
      <c r="C29" s="30" t="s">
        <v>73</v>
      </c>
      <c r="D29" s="10" t="s">
        <v>22</v>
      </c>
      <c r="E29" s="66">
        <v>3</v>
      </c>
      <c r="F29" s="16">
        <v>455</v>
      </c>
      <c r="G29" s="16">
        <f t="shared" si="0"/>
        <v>1365</v>
      </c>
    </row>
    <row r="30" ht="54" spans="1:7">
      <c r="A30" s="9">
        <v>29</v>
      </c>
      <c r="B30" s="10" t="s">
        <v>74</v>
      </c>
      <c r="C30" s="30" t="s">
        <v>75</v>
      </c>
      <c r="D30" s="10" t="s">
        <v>22</v>
      </c>
      <c r="E30" s="66">
        <v>1</v>
      </c>
      <c r="F30" s="16">
        <v>2680</v>
      </c>
      <c r="G30" s="16">
        <f t="shared" si="0"/>
        <v>2680</v>
      </c>
    </row>
    <row r="31" ht="229.5" spans="1:7">
      <c r="A31" s="9">
        <v>30</v>
      </c>
      <c r="B31" s="10" t="s">
        <v>76</v>
      </c>
      <c r="C31" s="30" t="s">
        <v>77</v>
      </c>
      <c r="D31" s="10" t="s">
        <v>22</v>
      </c>
      <c r="E31" s="66">
        <v>1</v>
      </c>
      <c r="F31" s="16">
        <v>4380</v>
      </c>
      <c r="G31" s="16">
        <f t="shared" si="0"/>
        <v>4380</v>
      </c>
    </row>
    <row r="32" ht="94.5" spans="1:7">
      <c r="A32" s="9">
        <v>31</v>
      </c>
      <c r="B32" s="10" t="s">
        <v>78</v>
      </c>
      <c r="C32" s="30" t="s">
        <v>79</v>
      </c>
      <c r="D32" s="10" t="s">
        <v>22</v>
      </c>
      <c r="E32" s="66">
        <v>3</v>
      </c>
      <c r="F32" s="16">
        <v>2580</v>
      </c>
      <c r="G32" s="16">
        <f t="shared" si="0"/>
        <v>7740</v>
      </c>
    </row>
    <row r="33" ht="135" spans="1:7">
      <c r="A33" s="9">
        <v>32</v>
      </c>
      <c r="B33" s="10" t="s">
        <v>80</v>
      </c>
      <c r="C33" s="30" t="s">
        <v>81</v>
      </c>
      <c r="D33" s="10" t="s">
        <v>62</v>
      </c>
      <c r="E33" s="66">
        <v>31</v>
      </c>
      <c r="F33" s="16">
        <v>287</v>
      </c>
      <c r="G33" s="16">
        <f t="shared" si="0"/>
        <v>8897</v>
      </c>
    </row>
    <row r="34" ht="94.5" spans="1:7">
      <c r="A34" s="9">
        <v>33</v>
      </c>
      <c r="B34" s="10" t="s">
        <v>82</v>
      </c>
      <c r="C34" s="30" t="s">
        <v>83</v>
      </c>
      <c r="D34" s="10" t="s">
        <v>22</v>
      </c>
      <c r="E34" s="66">
        <v>1</v>
      </c>
      <c r="F34" s="16">
        <v>29980</v>
      </c>
      <c r="G34" s="16">
        <f t="shared" si="0"/>
        <v>29980</v>
      </c>
    </row>
    <row r="35" ht="54" spans="1:7">
      <c r="A35" s="9">
        <v>34</v>
      </c>
      <c r="B35" s="10" t="s">
        <v>84</v>
      </c>
      <c r="C35" s="30" t="s">
        <v>85</v>
      </c>
      <c r="D35" s="10" t="s">
        <v>22</v>
      </c>
      <c r="E35" s="66">
        <v>20</v>
      </c>
      <c r="F35" s="16">
        <v>468</v>
      </c>
      <c r="G35" s="16">
        <f t="shared" si="0"/>
        <v>9360</v>
      </c>
    </row>
    <row r="36" ht="270" spans="1:7">
      <c r="A36" s="9">
        <v>35</v>
      </c>
      <c r="B36" s="10" t="s">
        <v>86</v>
      </c>
      <c r="C36" s="30" t="s">
        <v>87</v>
      </c>
      <c r="D36" s="10" t="s">
        <v>69</v>
      </c>
      <c r="E36" s="66">
        <v>1</v>
      </c>
      <c r="F36" s="16">
        <v>980</v>
      </c>
      <c r="G36" s="16">
        <f t="shared" si="0"/>
        <v>980</v>
      </c>
    </row>
    <row r="37" ht="108" spans="1:7">
      <c r="A37" s="9">
        <v>36</v>
      </c>
      <c r="B37" s="10" t="s">
        <v>88</v>
      </c>
      <c r="C37" s="30" t="s">
        <v>89</v>
      </c>
      <c r="D37" s="10" t="s">
        <v>69</v>
      </c>
      <c r="E37" s="66">
        <v>1</v>
      </c>
      <c r="F37" s="16">
        <v>8538</v>
      </c>
      <c r="G37" s="16">
        <f t="shared" si="0"/>
        <v>8538</v>
      </c>
    </row>
    <row r="38" ht="81" spans="1:7">
      <c r="A38" s="9">
        <v>37</v>
      </c>
      <c r="B38" s="10" t="s">
        <v>90</v>
      </c>
      <c r="C38" s="30" t="s">
        <v>91</v>
      </c>
      <c r="D38" s="10" t="s">
        <v>62</v>
      </c>
      <c r="E38" s="66">
        <v>1</v>
      </c>
      <c r="F38" s="16">
        <v>252</v>
      </c>
      <c r="G38" s="16">
        <f t="shared" si="0"/>
        <v>252</v>
      </c>
    </row>
    <row r="39" ht="32" customHeight="1" spans="1:7">
      <c r="A39" s="10" t="s">
        <v>92</v>
      </c>
      <c r="B39" s="15"/>
      <c r="C39" s="15"/>
      <c r="D39" s="15"/>
      <c r="E39" s="16"/>
      <c r="F39" s="16"/>
      <c r="G39" s="67">
        <f>SUM(G4:G38)</f>
        <v>183800</v>
      </c>
    </row>
  </sheetData>
  <mergeCells count="7">
    <mergeCell ref="A1:D1"/>
    <mergeCell ref="E2:G2"/>
    <mergeCell ref="A39:D39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zoomScale="145" zoomScaleNormal="145" topLeftCell="A92" workbookViewId="0">
      <selection activeCell="C27" sqref="C27"/>
    </sheetView>
  </sheetViews>
  <sheetFormatPr defaultColWidth="9" defaultRowHeight="14.25" outlineLevelCol="7"/>
  <cols>
    <col min="3" max="3" width="34.375" customWidth="1"/>
    <col min="6" max="6" width="11" customWidth="1"/>
    <col min="7" max="7" width="13.25" customWidth="1"/>
  </cols>
  <sheetData>
    <row r="1" ht="18.75" spans="1:1">
      <c r="A1" s="45" t="s">
        <v>93</v>
      </c>
    </row>
    <row r="2" ht="27" customHeight="1" spans="1:8">
      <c r="A2" s="18" t="s">
        <v>94</v>
      </c>
      <c r="B2" s="18" t="s">
        <v>95</v>
      </c>
      <c r="C2" s="19" t="s">
        <v>96</v>
      </c>
      <c r="D2" s="18" t="s">
        <v>12</v>
      </c>
      <c r="E2" s="46" t="s">
        <v>13</v>
      </c>
      <c r="F2" s="47"/>
      <c r="G2" s="47"/>
      <c r="H2" s="4" t="s">
        <v>97</v>
      </c>
    </row>
    <row r="3" ht="32" customHeight="1" spans="1:8">
      <c r="A3" s="18"/>
      <c r="B3" s="18"/>
      <c r="C3" s="19"/>
      <c r="D3" s="18"/>
      <c r="E3" s="26" t="s">
        <v>98</v>
      </c>
      <c r="F3" s="5" t="s">
        <v>99</v>
      </c>
      <c r="G3" s="5" t="s">
        <v>100</v>
      </c>
      <c r="H3" s="48"/>
    </row>
    <row r="4" ht="121.5" spans="1:8">
      <c r="A4" s="49">
        <v>1</v>
      </c>
      <c r="B4" s="50" t="s">
        <v>101</v>
      </c>
      <c r="C4" s="51" t="s">
        <v>102</v>
      </c>
      <c r="D4" s="50" t="s">
        <v>62</v>
      </c>
      <c r="E4" s="29">
        <v>23</v>
      </c>
      <c r="F4" s="52">
        <v>750</v>
      </c>
      <c r="G4" s="52">
        <f t="shared" ref="G4:G67" si="0">E4*F4</f>
        <v>17250</v>
      </c>
      <c r="H4" s="53" t="s">
        <v>103</v>
      </c>
    </row>
    <row r="5" ht="189" spans="1:8">
      <c r="A5" s="9">
        <v>2</v>
      </c>
      <c r="B5" s="10" t="s">
        <v>104</v>
      </c>
      <c r="C5" s="30" t="s">
        <v>105</v>
      </c>
      <c r="D5" s="10" t="s">
        <v>106</v>
      </c>
      <c r="E5" s="12">
        <v>54</v>
      </c>
      <c r="F5" s="13">
        <v>220</v>
      </c>
      <c r="G5" s="13">
        <f t="shared" si="0"/>
        <v>11880</v>
      </c>
      <c r="H5" s="53" t="s">
        <v>107</v>
      </c>
    </row>
    <row r="6" ht="121.5" spans="1:8">
      <c r="A6" s="9">
        <v>3</v>
      </c>
      <c r="B6" s="10" t="s">
        <v>108</v>
      </c>
      <c r="C6" s="30" t="s">
        <v>109</v>
      </c>
      <c r="D6" s="10" t="s">
        <v>62</v>
      </c>
      <c r="E6" s="12">
        <v>9</v>
      </c>
      <c r="F6" s="13">
        <v>2300</v>
      </c>
      <c r="G6" s="13">
        <f t="shared" si="0"/>
        <v>20700</v>
      </c>
      <c r="H6" s="53" t="s">
        <v>103</v>
      </c>
    </row>
    <row r="7" ht="121.5" spans="1:8">
      <c r="A7" s="9">
        <v>4</v>
      </c>
      <c r="B7" s="10" t="s">
        <v>110</v>
      </c>
      <c r="C7" s="30" t="s">
        <v>111</v>
      </c>
      <c r="D7" s="10" t="s">
        <v>62</v>
      </c>
      <c r="E7" s="12">
        <v>1</v>
      </c>
      <c r="F7" s="13">
        <v>3500</v>
      </c>
      <c r="G7" s="13">
        <f t="shared" si="0"/>
        <v>3500</v>
      </c>
      <c r="H7" s="53" t="s">
        <v>103</v>
      </c>
    </row>
    <row r="8" ht="135" spans="1:8">
      <c r="A8" s="9">
        <v>5</v>
      </c>
      <c r="B8" s="10" t="s">
        <v>112</v>
      </c>
      <c r="C8" s="30" t="s">
        <v>113</v>
      </c>
      <c r="D8" s="10" t="s">
        <v>62</v>
      </c>
      <c r="E8" s="12">
        <v>35</v>
      </c>
      <c r="F8" s="13">
        <v>950</v>
      </c>
      <c r="G8" s="13">
        <f t="shared" si="0"/>
        <v>33250</v>
      </c>
      <c r="H8" s="53" t="s">
        <v>114</v>
      </c>
    </row>
    <row r="9" ht="121.5" spans="1:8">
      <c r="A9" s="9">
        <v>6</v>
      </c>
      <c r="B9" s="10" t="s">
        <v>115</v>
      </c>
      <c r="C9" s="30" t="s">
        <v>116</v>
      </c>
      <c r="D9" s="10" t="s">
        <v>62</v>
      </c>
      <c r="E9" s="12">
        <v>13</v>
      </c>
      <c r="F9" s="13">
        <v>1100</v>
      </c>
      <c r="G9" s="13">
        <f t="shared" si="0"/>
        <v>14300</v>
      </c>
      <c r="H9" s="53" t="s">
        <v>117</v>
      </c>
    </row>
    <row r="10" ht="108" spans="1:8">
      <c r="A10" s="9">
        <v>7</v>
      </c>
      <c r="B10" s="10" t="s">
        <v>118</v>
      </c>
      <c r="C10" s="30" t="s">
        <v>119</v>
      </c>
      <c r="D10" s="10" t="s">
        <v>62</v>
      </c>
      <c r="E10" s="12">
        <v>3</v>
      </c>
      <c r="F10" s="13">
        <v>1300</v>
      </c>
      <c r="G10" s="13">
        <f t="shared" si="0"/>
        <v>3900</v>
      </c>
      <c r="H10" s="53" t="s">
        <v>117</v>
      </c>
    </row>
    <row r="11" ht="94.5" spans="1:8">
      <c r="A11" s="9">
        <v>8</v>
      </c>
      <c r="B11" s="10" t="s">
        <v>120</v>
      </c>
      <c r="C11" s="30" t="s">
        <v>121</v>
      </c>
      <c r="D11" s="10" t="s">
        <v>62</v>
      </c>
      <c r="E11" s="12">
        <v>14</v>
      </c>
      <c r="F11" s="13">
        <v>650</v>
      </c>
      <c r="G11" s="13">
        <f t="shared" si="0"/>
        <v>9100</v>
      </c>
      <c r="H11" s="53" t="s">
        <v>122</v>
      </c>
    </row>
    <row r="12" ht="148.5" spans="1:8">
      <c r="A12" s="9">
        <v>9</v>
      </c>
      <c r="B12" s="10" t="s">
        <v>123</v>
      </c>
      <c r="C12" s="30" t="s">
        <v>124</v>
      </c>
      <c r="D12" s="10" t="s">
        <v>106</v>
      </c>
      <c r="E12" s="12">
        <v>44</v>
      </c>
      <c r="F12" s="13">
        <v>116.96</v>
      </c>
      <c r="G12" s="13">
        <f t="shared" si="0"/>
        <v>5146.24</v>
      </c>
      <c r="H12" s="53" t="s">
        <v>125</v>
      </c>
    </row>
    <row r="13" ht="162" spans="1:8">
      <c r="A13" s="9">
        <v>10</v>
      </c>
      <c r="B13" s="10" t="s">
        <v>126</v>
      </c>
      <c r="C13" s="30" t="s">
        <v>127</v>
      </c>
      <c r="D13" s="10" t="s">
        <v>106</v>
      </c>
      <c r="E13" s="12">
        <v>18</v>
      </c>
      <c r="F13" s="13">
        <v>116.96</v>
      </c>
      <c r="G13" s="13">
        <f t="shared" si="0"/>
        <v>2105.28</v>
      </c>
      <c r="H13" s="53" t="s">
        <v>103</v>
      </c>
    </row>
    <row r="14" ht="189" spans="1:8">
      <c r="A14" s="9">
        <v>11</v>
      </c>
      <c r="B14" s="10" t="s">
        <v>128</v>
      </c>
      <c r="C14" s="30" t="s">
        <v>129</v>
      </c>
      <c r="D14" s="10" t="s">
        <v>62</v>
      </c>
      <c r="E14" s="12">
        <v>3</v>
      </c>
      <c r="F14" s="13">
        <v>1021.96</v>
      </c>
      <c r="G14" s="13">
        <f t="shared" si="0"/>
        <v>3065.88</v>
      </c>
      <c r="H14" s="53" t="s">
        <v>130</v>
      </c>
    </row>
    <row r="15" ht="121.5" spans="1:8">
      <c r="A15" s="9">
        <v>12</v>
      </c>
      <c r="B15" s="10" t="s">
        <v>131</v>
      </c>
      <c r="C15" s="30" t="s">
        <v>132</v>
      </c>
      <c r="D15" s="10" t="s">
        <v>62</v>
      </c>
      <c r="E15" s="12">
        <v>2</v>
      </c>
      <c r="F15" s="13">
        <v>721.96</v>
      </c>
      <c r="G15" s="13">
        <f t="shared" si="0"/>
        <v>1443.92</v>
      </c>
      <c r="H15" s="53" t="s">
        <v>103</v>
      </c>
    </row>
    <row r="16" ht="256.5" spans="1:8">
      <c r="A16" s="9">
        <v>13</v>
      </c>
      <c r="B16" s="10" t="s">
        <v>133</v>
      </c>
      <c r="C16" s="30" t="s">
        <v>134</v>
      </c>
      <c r="D16" s="10" t="s">
        <v>106</v>
      </c>
      <c r="E16" s="12">
        <v>36</v>
      </c>
      <c r="F16" s="13">
        <v>550</v>
      </c>
      <c r="G16" s="13">
        <f t="shared" si="0"/>
        <v>19800</v>
      </c>
      <c r="H16" s="53" t="s">
        <v>135</v>
      </c>
    </row>
    <row r="17" ht="162" spans="1:8">
      <c r="A17" s="9">
        <v>14</v>
      </c>
      <c r="B17" s="10" t="s">
        <v>136</v>
      </c>
      <c r="C17" s="30" t="s">
        <v>137</v>
      </c>
      <c r="D17" s="10" t="s">
        <v>62</v>
      </c>
      <c r="E17" s="12">
        <v>30</v>
      </c>
      <c r="F17" s="13">
        <v>5000</v>
      </c>
      <c r="G17" s="13">
        <f t="shared" si="0"/>
        <v>150000</v>
      </c>
      <c r="H17" s="53" t="s">
        <v>130</v>
      </c>
    </row>
    <row r="18" ht="94.5" spans="1:8">
      <c r="A18" s="9">
        <v>15</v>
      </c>
      <c r="B18" s="10" t="s">
        <v>138</v>
      </c>
      <c r="C18" s="30" t="s">
        <v>139</v>
      </c>
      <c r="D18" s="10" t="s">
        <v>62</v>
      </c>
      <c r="E18" s="12">
        <v>50</v>
      </c>
      <c r="F18" s="13">
        <v>650</v>
      </c>
      <c r="G18" s="13">
        <f t="shared" si="0"/>
        <v>32500</v>
      </c>
      <c r="H18" s="53" t="s">
        <v>140</v>
      </c>
    </row>
    <row r="19" ht="121.5" spans="1:8">
      <c r="A19" s="9">
        <v>16</v>
      </c>
      <c r="B19" s="10" t="s">
        <v>141</v>
      </c>
      <c r="C19" s="30" t="s">
        <v>142</v>
      </c>
      <c r="D19" s="10" t="s">
        <v>62</v>
      </c>
      <c r="E19" s="12">
        <v>30</v>
      </c>
      <c r="F19" s="13">
        <v>300</v>
      </c>
      <c r="G19" s="13">
        <f t="shared" si="0"/>
        <v>9000</v>
      </c>
      <c r="H19" s="53" t="s">
        <v>143</v>
      </c>
    </row>
    <row r="20" ht="283.5" spans="1:8">
      <c r="A20" s="9">
        <v>17</v>
      </c>
      <c r="B20" s="10" t="s">
        <v>144</v>
      </c>
      <c r="C20" s="30" t="s">
        <v>145</v>
      </c>
      <c r="D20" s="10" t="s">
        <v>62</v>
      </c>
      <c r="E20" s="12">
        <v>5</v>
      </c>
      <c r="F20" s="13">
        <v>380</v>
      </c>
      <c r="G20" s="13">
        <f t="shared" si="0"/>
        <v>1900</v>
      </c>
      <c r="H20" s="53" t="s">
        <v>103</v>
      </c>
    </row>
    <row r="21" ht="202.5" spans="1:8">
      <c r="A21" s="9">
        <v>18</v>
      </c>
      <c r="B21" s="10" t="s">
        <v>146</v>
      </c>
      <c r="C21" s="30" t="s">
        <v>147</v>
      </c>
      <c r="D21" s="10" t="s">
        <v>19</v>
      </c>
      <c r="E21" s="12">
        <v>4</v>
      </c>
      <c r="F21" s="13">
        <v>800</v>
      </c>
      <c r="G21" s="13">
        <f t="shared" si="0"/>
        <v>3200</v>
      </c>
      <c r="H21" s="53" t="s">
        <v>103</v>
      </c>
    </row>
    <row r="22" ht="40.5" spans="1:8">
      <c r="A22" s="9">
        <v>19</v>
      </c>
      <c r="B22" s="10" t="s">
        <v>148</v>
      </c>
      <c r="C22" s="30" t="s">
        <v>149</v>
      </c>
      <c r="D22" s="10" t="s">
        <v>62</v>
      </c>
      <c r="E22" s="12">
        <v>20</v>
      </c>
      <c r="F22" s="13">
        <v>260</v>
      </c>
      <c r="G22" s="13">
        <f t="shared" si="0"/>
        <v>5200</v>
      </c>
      <c r="H22" s="53" t="s">
        <v>125</v>
      </c>
    </row>
    <row r="23" ht="54" spans="1:8">
      <c r="A23" s="9">
        <v>20</v>
      </c>
      <c r="B23" s="10" t="s">
        <v>150</v>
      </c>
      <c r="C23" s="30" t="s">
        <v>151</v>
      </c>
      <c r="D23" s="10" t="s">
        <v>62</v>
      </c>
      <c r="E23" s="12">
        <v>78</v>
      </c>
      <c r="F23" s="13">
        <v>450</v>
      </c>
      <c r="G23" s="13">
        <f t="shared" si="0"/>
        <v>35100</v>
      </c>
      <c r="H23" s="53" t="s">
        <v>125</v>
      </c>
    </row>
    <row r="24" ht="121.5" spans="1:8">
      <c r="A24" s="9">
        <v>21</v>
      </c>
      <c r="B24" s="10" t="s">
        <v>152</v>
      </c>
      <c r="C24" s="30" t="s">
        <v>153</v>
      </c>
      <c r="D24" s="10" t="s">
        <v>62</v>
      </c>
      <c r="E24" s="12">
        <v>78</v>
      </c>
      <c r="F24" s="13">
        <v>350</v>
      </c>
      <c r="G24" s="13">
        <f t="shared" si="0"/>
        <v>27300</v>
      </c>
      <c r="H24" s="53" t="s">
        <v>125</v>
      </c>
    </row>
    <row r="25" ht="189" spans="1:8">
      <c r="A25" s="9">
        <v>22</v>
      </c>
      <c r="B25" s="10" t="s">
        <v>154</v>
      </c>
      <c r="C25" s="30" t="s">
        <v>155</v>
      </c>
      <c r="D25" s="10" t="s">
        <v>62</v>
      </c>
      <c r="E25" s="12">
        <v>156</v>
      </c>
      <c r="F25" s="13">
        <v>160</v>
      </c>
      <c r="G25" s="13">
        <f t="shared" si="0"/>
        <v>24960</v>
      </c>
      <c r="H25" s="53" t="s">
        <v>125</v>
      </c>
    </row>
    <row r="26" ht="27" spans="1:8">
      <c r="A26" s="9">
        <v>23</v>
      </c>
      <c r="B26" s="10" t="s">
        <v>156</v>
      </c>
      <c r="C26" s="30" t="s">
        <v>157</v>
      </c>
      <c r="D26" s="10" t="s">
        <v>62</v>
      </c>
      <c r="E26" s="12">
        <v>50</v>
      </c>
      <c r="F26" s="13">
        <v>650</v>
      </c>
      <c r="G26" s="13">
        <f t="shared" si="0"/>
        <v>32500</v>
      </c>
      <c r="H26" s="53" t="s">
        <v>130</v>
      </c>
    </row>
    <row r="27" ht="310.5" spans="1:8">
      <c r="A27" s="9">
        <v>24</v>
      </c>
      <c r="B27" s="10" t="s">
        <v>158</v>
      </c>
      <c r="C27" s="30" t="s">
        <v>159</v>
      </c>
      <c r="D27" s="10" t="s">
        <v>62</v>
      </c>
      <c r="E27" s="12">
        <v>50</v>
      </c>
      <c r="F27" s="13">
        <v>380</v>
      </c>
      <c r="G27" s="13">
        <f t="shared" si="0"/>
        <v>19000</v>
      </c>
      <c r="H27" s="53" t="s">
        <v>103</v>
      </c>
    </row>
    <row r="28" ht="27" spans="1:8">
      <c r="A28" s="9">
        <v>25</v>
      </c>
      <c r="B28" s="10" t="s">
        <v>160</v>
      </c>
      <c r="C28" s="30" t="s">
        <v>161</v>
      </c>
      <c r="D28" s="10" t="s">
        <v>62</v>
      </c>
      <c r="E28" s="12">
        <v>80</v>
      </c>
      <c r="F28" s="13">
        <v>4800</v>
      </c>
      <c r="G28" s="13">
        <f t="shared" si="0"/>
        <v>384000</v>
      </c>
      <c r="H28" s="53" t="s">
        <v>125</v>
      </c>
    </row>
    <row r="29" ht="67.5" spans="1:8">
      <c r="A29" s="9">
        <v>26</v>
      </c>
      <c r="B29" s="30" t="s">
        <v>162</v>
      </c>
      <c r="C29" s="30" t="s">
        <v>163</v>
      </c>
      <c r="D29" s="30" t="s">
        <v>62</v>
      </c>
      <c r="E29" s="12">
        <v>4</v>
      </c>
      <c r="F29" s="13">
        <v>260</v>
      </c>
      <c r="G29" s="13">
        <f t="shared" si="0"/>
        <v>1040</v>
      </c>
      <c r="H29" s="53" t="s">
        <v>130</v>
      </c>
    </row>
    <row r="30" ht="67.5" spans="1:8">
      <c r="A30" s="9">
        <v>27</v>
      </c>
      <c r="B30" s="30" t="s">
        <v>164</v>
      </c>
      <c r="C30" s="30" t="s">
        <v>165</v>
      </c>
      <c r="D30" s="30" t="s">
        <v>69</v>
      </c>
      <c r="E30" s="12">
        <v>2</v>
      </c>
      <c r="F30" s="13">
        <v>3500</v>
      </c>
      <c r="G30" s="13">
        <f t="shared" si="0"/>
        <v>7000</v>
      </c>
      <c r="H30" s="53" t="s">
        <v>130</v>
      </c>
    </row>
    <row r="31" ht="67.5" spans="1:8">
      <c r="A31" s="9">
        <v>28</v>
      </c>
      <c r="B31" s="30" t="s">
        <v>166</v>
      </c>
      <c r="C31" s="30" t="s">
        <v>167</v>
      </c>
      <c r="D31" s="30" t="s">
        <v>62</v>
      </c>
      <c r="E31" s="12">
        <v>8</v>
      </c>
      <c r="F31" s="13">
        <v>580</v>
      </c>
      <c r="G31" s="13">
        <f t="shared" si="0"/>
        <v>4640</v>
      </c>
      <c r="H31" s="53" t="s">
        <v>125</v>
      </c>
    </row>
    <row r="32" ht="54" spans="1:8">
      <c r="A32" s="9">
        <v>29</v>
      </c>
      <c r="B32" s="30" t="s">
        <v>168</v>
      </c>
      <c r="C32" s="30" t="s">
        <v>169</v>
      </c>
      <c r="D32" s="30" t="s">
        <v>62</v>
      </c>
      <c r="E32" s="12">
        <v>2</v>
      </c>
      <c r="F32" s="13">
        <v>1800</v>
      </c>
      <c r="G32" s="13">
        <f t="shared" si="0"/>
        <v>3600</v>
      </c>
      <c r="H32" s="53" t="s">
        <v>170</v>
      </c>
    </row>
    <row r="33" ht="94.5" spans="1:8">
      <c r="A33" s="9">
        <v>30</v>
      </c>
      <c r="B33" s="30" t="s">
        <v>171</v>
      </c>
      <c r="C33" s="30" t="s">
        <v>172</v>
      </c>
      <c r="D33" s="30" t="s">
        <v>106</v>
      </c>
      <c r="E33" s="12">
        <v>8</v>
      </c>
      <c r="F33" s="13">
        <v>850</v>
      </c>
      <c r="G33" s="13">
        <f t="shared" si="0"/>
        <v>6800</v>
      </c>
      <c r="H33" s="53" t="s">
        <v>173</v>
      </c>
    </row>
    <row r="34" ht="67.5" spans="1:8">
      <c r="A34" s="9">
        <v>31</v>
      </c>
      <c r="B34" s="30" t="s">
        <v>174</v>
      </c>
      <c r="C34" s="30" t="s">
        <v>175</v>
      </c>
      <c r="D34" s="30" t="s">
        <v>62</v>
      </c>
      <c r="E34" s="12">
        <v>2</v>
      </c>
      <c r="F34" s="13">
        <v>900</v>
      </c>
      <c r="G34" s="13">
        <f t="shared" si="0"/>
        <v>1800</v>
      </c>
      <c r="H34" s="53" t="s">
        <v>130</v>
      </c>
    </row>
    <row r="35" ht="81" spans="1:8">
      <c r="A35" s="9">
        <v>32</v>
      </c>
      <c r="B35" s="30" t="s">
        <v>176</v>
      </c>
      <c r="C35" s="30" t="s">
        <v>177</v>
      </c>
      <c r="D35" s="30" t="s">
        <v>19</v>
      </c>
      <c r="E35" s="12">
        <v>2</v>
      </c>
      <c r="F35" s="13">
        <v>3200</v>
      </c>
      <c r="G35" s="13">
        <f t="shared" si="0"/>
        <v>6400</v>
      </c>
      <c r="H35" s="53" t="s">
        <v>178</v>
      </c>
    </row>
    <row r="36" ht="135" spans="1:8">
      <c r="A36" s="9">
        <v>33</v>
      </c>
      <c r="B36" s="30" t="s">
        <v>179</v>
      </c>
      <c r="C36" s="30" t="s">
        <v>180</v>
      </c>
      <c r="D36" s="30" t="s">
        <v>62</v>
      </c>
      <c r="E36" s="12">
        <v>1</v>
      </c>
      <c r="F36" s="13">
        <v>9800</v>
      </c>
      <c r="G36" s="13">
        <f t="shared" si="0"/>
        <v>9800</v>
      </c>
      <c r="H36" s="53" t="s">
        <v>181</v>
      </c>
    </row>
    <row r="37" ht="121.5" spans="1:8">
      <c r="A37" s="9">
        <v>34</v>
      </c>
      <c r="B37" s="30" t="s">
        <v>182</v>
      </c>
      <c r="C37" s="30" t="s">
        <v>183</v>
      </c>
      <c r="D37" s="10" t="s">
        <v>62</v>
      </c>
      <c r="E37" s="12">
        <v>5</v>
      </c>
      <c r="F37" s="13">
        <v>1500</v>
      </c>
      <c r="G37" s="13">
        <f t="shared" si="0"/>
        <v>7500</v>
      </c>
      <c r="H37" s="53" t="s">
        <v>130</v>
      </c>
    </row>
    <row r="38" ht="54" spans="1:8">
      <c r="A38" s="9">
        <v>35</v>
      </c>
      <c r="B38" s="10" t="s">
        <v>184</v>
      </c>
      <c r="C38" s="30" t="s">
        <v>185</v>
      </c>
      <c r="D38" s="10" t="s">
        <v>62</v>
      </c>
      <c r="E38" s="12">
        <v>16</v>
      </c>
      <c r="F38" s="13">
        <v>950</v>
      </c>
      <c r="G38" s="13">
        <f t="shared" si="0"/>
        <v>15200</v>
      </c>
      <c r="H38" s="53" t="s">
        <v>130</v>
      </c>
    </row>
    <row r="39" ht="54" spans="1:8">
      <c r="A39" s="9">
        <v>36</v>
      </c>
      <c r="B39" s="10" t="s">
        <v>184</v>
      </c>
      <c r="C39" s="30" t="s">
        <v>186</v>
      </c>
      <c r="D39" s="10" t="s">
        <v>62</v>
      </c>
      <c r="E39" s="12">
        <v>14</v>
      </c>
      <c r="F39" s="13">
        <v>800</v>
      </c>
      <c r="G39" s="13">
        <f t="shared" si="0"/>
        <v>11200</v>
      </c>
      <c r="H39" s="53" t="s">
        <v>130</v>
      </c>
    </row>
    <row r="40" ht="54" spans="1:8">
      <c r="A40" s="9">
        <v>37</v>
      </c>
      <c r="B40" s="30" t="s">
        <v>187</v>
      </c>
      <c r="C40" s="30" t="s">
        <v>188</v>
      </c>
      <c r="D40" s="10" t="s">
        <v>62</v>
      </c>
      <c r="E40" s="12">
        <v>1</v>
      </c>
      <c r="F40" s="13">
        <v>2300</v>
      </c>
      <c r="G40" s="13">
        <f t="shared" si="0"/>
        <v>2300</v>
      </c>
      <c r="H40" s="53" t="s">
        <v>130</v>
      </c>
    </row>
    <row r="41" ht="81" spans="1:8">
      <c r="A41" s="9">
        <v>38</v>
      </c>
      <c r="B41" s="10" t="s">
        <v>189</v>
      </c>
      <c r="C41" s="30" t="s">
        <v>190</v>
      </c>
      <c r="D41" s="10" t="s">
        <v>106</v>
      </c>
      <c r="E41" s="12">
        <v>92</v>
      </c>
      <c r="F41" s="13">
        <v>650</v>
      </c>
      <c r="G41" s="13">
        <f t="shared" si="0"/>
        <v>59800</v>
      </c>
      <c r="H41" s="53" t="s">
        <v>130</v>
      </c>
    </row>
    <row r="42" ht="94.5" spans="1:8">
      <c r="A42" s="9">
        <v>39</v>
      </c>
      <c r="B42" s="30" t="s">
        <v>191</v>
      </c>
      <c r="C42" s="30" t="s">
        <v>192</v>
      </c>
      <c r="D42" s="10" t="s">
        <v>62</v>
      </c>
      <c r="E42" s="12">
        <v>2</v>
      </c>
      <c r="F42" s="13">
        <v>4500</v>
      </c>
      <c r="G42" s="13">
        <f t="shared" si="0"/>
        <v>9000</v>
      </c>
      <c r="H42" s="53" t="s">
        <v>130</v>
      </c>
    </row>
    <row r="43" ht="94.5" spans="1:8">
      <c r="A43" s="9">
        <v>40</v>
      </c>
      <c r="B43" s="10" t="s">
        <v>189</v>
      </c>
      <c r="C43" s="30" t="s">
        <v>193</v>
      </c>
      <c r="D43" s="10" t="s">
        <v>106</v>
      </c>
      <c r="E43" s="12">
        <v>20</v>
      </c>
      <c r="F43" s="13">
        <v>350</v>
      </c>
      <c r="G43" s="13">
        <f t="shared" si="0"/>
        <v>7000</v>
      </c>
      <c r="H43" s="53" t="s">
        <v>103</v>
      </c>
    </row>
    <row r="44" ht="54" spans="1:8">
      <c r="A44" s="9">
        <v>41</v>
      </c>
      <c r="B44" s="10" t="s">
        <v>194</v>
      </c>
      <c r="C44" s="30" t="s">
        <v>195</v>
      </c>
      <c r="D44" s="10" t="s">
        <v>62</v>
      </c>
      <c r="E44" s="12">
        <v>2</v>
      </c>
      <c r="F44" s="13">
        <v>350</v>
      </c>
      <c r="G44" s="13">
        <f t="shared" si="0"/>
        <v>700</v>
      </c>
      <c r="H44" s="53" t="s">
        <v>103</v>
      </c>
    </row>
    <row r="45" ht="148.5" spans="1:8">
      <c r="A45" s="9">
        <v>42</v>
      </c>
      <c r="B45" s="10" t="s">
        <v>196</v>
      </c>
      <c r="C45" s="30" t="s">
        <v>197</v>
      </c>
      <c r="D45" s="10" t="s">
        <v>19</v>
      </c>
      <c r="E45" s="12">
        <v>1</v>
      </c>
      <c r="F45" s="13">
        <v>13000</v>
      </c>
      <c r="G45" s="13">
        <f t="shared" si="0"/>
        <v>13000</v>
      </c>
      <c r="H45" s="53" t="s">
        <v>198</v>
      </c>
    </row>
    <row r="46" ht="94.5" spans="1:8">
      <c r="A46" s="9">
        <v>43</v>
      </c>
      <c r="B46" s="10" t="s">
        <v>199</v>
      </c>
      <c r="C46" s="30" t="s">
        <v>200</v>
      </c>
      <c r="D46" s="10" t="s">
        <v>106</v>
      </c>
      <c r="E46" s="12">
        <v>4</v>
      </c>
      <c r="F46" s="13">
        <v>650</v>
      </c>
      <c r="G46" s="13">
        <f t="shared" si="0"/>
        <v>2600</v>
      </c>
      <c r="H46" s="53" t="s">
        <v>130</v>
      </c>
    </row>
    <row r="47" ht="121.5" spans="1:8">
      <c r="A47" s="9">
        <v>44</v>
      </c>
      <c r="B47" s="10" t="s">
        <v>201</v>
      </c>
      <c r="C47" s="30" t="s">
        <v>202</v>
      </c>
      <c r="D47" s="10" t="s">
        <v>106</v>
      </c>
      <c r="E47" s="12">
        <v>4</v>
      </c>
      <c r="F47" s="13">
        <v>650</v>
      </c>
      <c r="G47" s="13">
        <f t="shared" si="0"/>
        <v>2600</v>
      </c>
      <c r="H47" s="53" t="s">
        <v>130</v>
      </c>
    </row>
    <row r="48" ht="108" spans="1:8">
      <c r="A48" s="9">
        <v>45</v>
      </c>
      <c r="B48" s="10" t="s">
        <v>203</v>
      </c>
      <c r="C48" s="30" t="s">
        <v>204</v>
      </c>
      <c r="D48" s="10" t="s">
        <v>106</v>
      </c>
      <c r="E48" s="12">
        <v>4</v>
      </c>
      <c r="F48" s="13">
        <v>650</v>
      </c>
      <c r="G48" s="13">
        <f t="shared" si="0"/>
        <v>2600</v>
      </c>
      <c r="H48" s="53" t="s">
        <v>130</v>
      </c>
    </row>
    <row r="49" ht="135" spans="1:8">
      <c r="A49" s="9">
        <v>46</v>
      </c>
      <c r="B49" s="10" t="s">
        <v>205</v>
      </c>
      <c r="C49" s="30" t="s">
        <v>206</v>
      </c>
      <c r="D49" s="10" t="s">
        <v>106</v>
      </c>
      <c r="E49" s="12">
        <v>12</v>
      </c>
      <c r="F49" s="13">
        <v>280</v>
      </c>
      <c r="G49" s="13">
        <f t="shared" si="0"/>
        <v>3360</v>
      </c>
      <c r="H49" s="53" t="s">
        <v>207</v>
      </c>
    </row>
    <row r="50" ht="135" spans="1:8">
      <c r="A50" s="9">
        <v>47</v>
      </c>
      <c r="B50" s="10" t="s">
        <v>208</v>
      </c>
      <c r="C50" s="30" t="s">
        <v>209</v>
      </c>
      <c r="D50" s="10" t="s">
        <v>19</v>
      </c>
      <c r="E50" s="12">
        <v>1</v>
      </c>
      <c r="F50" s="13">
        <v>15000</v>
      </c>
      <c r="G50" s="13">
        <f t="shared" si="0"/>
        <v>15000</v>
      </c>
      <c r="H50" s="53" t="s">
        <v>130</v>
      </c>
    </row>
    <row r="51" ht="135" spans="1:8">
      <c r="A51" s="9">
        <v>48</v>
      </c>
      <c r="B51" s="10" t="s">
        <v>210</v>
      </c>
      <c r="C51" s="30" t="s">
        <v>211</v>
      </c>
      <c r="D51" s="10" t="s">
        <v>19</v>
      </c>
      <c r="E51" s="12">
        <v>5</v>
      </c>
      <c r="F51" s="13">
        <v>3500</v>
      </c>
      <c r="G51" s="13">
        <f t="shared" si="0"/>
        <v>17500</v>
      </c>
      <c r="H51" s="53" t="s">
        <v>130</v>
      </c>
    </row>
    <row r="52" ht="162" spans="1:8">
      <c r="A52" s="9">
        <v>49</v>
      </c>
      <c r="B52" s="10" t="s">
        <v>212</v>
      </c>
      <c r="C52" s="30" t="s">
        <v>213</v>
      </c>
      <c r="D52" s="10" t="s">
        <v>19</v>
      </c>
      <c r="E52" s="12">
        <v>1</v>
      </c>
      <c r="F52" s="13">
        <v>12000</v>
      </c>
      <c r="G52" s="13">
        <f t="shared" si="0"/>
        <v>12000</v>
      </c>
      <c r="H52" s="53" t="s">
        <v>130</v>
      </c>
    </row>
    <row r="53" ht="175.5" spans="1:8">
      <c r="A53" s="9">
        <v>50</v>
      </c>
      <c r="B53" s="10" t="s">
        <v>214</v>
      </c>
      <c r="C53" s="30" t="s">
        <v>215</v>
      </c>
      <c r="D53" s="10" t="s">
        <v>19</v>
      </c>
      <c r="E53" s="12">
        <v>1</v>
      </c>
      <c r="F53" s="13">
        <v>8500</v>
      </c>
      <c r="G53" s="13">
        <f t="shared" si="0"/>
        <v>8500</v>
      </c>
      <c r="H53" s="53" t="s">
        <v>216</v>
      </c>
    </row>
    <row r="54" ht="94.5" spans="1:8">
      <c r="A54" s="9">
        <v>51</v>
      </c>
      <c r="B54" s="10" t="s">
        <v>217</v>
      </c>
      <c r="C54" s="30" t="s">
        <v>218</v>
      </c>
      <c r="D54" s="10" t="s">
        <v>62</v>
      </c>
      <c r="E54" s="12">
        <v>1</v>
      </c>
      <c r="F54" s="13">
        <v>7000</v>
      </c>
      <c r="G54" s="13">
        <f t="shared" si="0"/>
        <v>7000</v>
      </c>
      <c r="H54" s="53" t="s">
        <v>130</v>
      </c>
    </row>
    <row r="55" ht="54" spans="1:8">
      <c r="A55" s="9">
        <v>52</v>
      </c>
      <c r="B55" s="10" t="s">
        <v>219</v>
      </c>
      <c r="C55" s="30" t="s">
        <v>220</v>
      </c>
      <c r="D55" s="10" t="s">
        <v>62</v>
      </c>
      <c r="E55" s="12">
        <v>2</v>
      </c>
      <c r="F55" s="13">
        <v>1200</v>
      </c>
      <c r="G55" s="13">
        <f t="shared" si="0"/>
        <v>2400</v>
      </c>
      <c r="H55" s="53" t="s">
        <v>103</v>
      </c>
    </row>
    <row r="56" ht="54" spans="1:8">
      <c r="A56" s="9">
        <v>53</v>
      </c>
      <c r="B56" s="10" t="s">
        <v>221</v>
      </c>
      <c r="C56" s="30" t="s">
        <v>222</v>
      </c>
      <c r="D56" s="10" t="s">
        <v>106</v>
      </c>
      <c r="E56" s="12">
        <v>8</v>
      </c>
      <c r="F56" s="13">
        <v>500</v>
      </c>
      <c r="G56" s="13">
        <f t="shared" si="0"/>
        <v>4000</v>
      </c>
      <c r="H56" s="53" t="s">
        <v>103</v>
      </c>
    </row>
    <row r="57" ht="67.5" spans="1:8">
      <c r="A57" s="9">
        <v>54</v>
      </c>
      <c r="B57" s="30" t="s">
        <v>223</v>
      </c>
      <c r="C57" s="30" t="s">
        <v>224</v>
      </c>
      <c r="D57" s="10" t="s">
        <v>62</v>
      </c>
      <c r="E57" s="12">
        <v>6</v>
      </c>
      <c r="F57" s="13">
        <v>2300</v>
      </c>
      <c r="G57" s="13">
        <f t="shared" si="0"/>
        <v>13800</v>
      </c>
      <c r="H57" s="53" t="s">
        <v>103</v>
      </c>
    </row>
    <row r="58" ht="148.5" spans="1:8">
      <c r="A58" s="9">
        <v>55</v>
      </c>
      <c r="B58" s="30" t="s">
        <v>225</v>
      </c>
      <c r="C58" s="30" t="s">
        <v>226</v>
      </c>
      <c r="D58" s="10" t="s">
        <v>62</v>
      </c>
      <c r="E58" s="12">
        <v>1</v>
      </c>
      <c r="F58" s="13">
        <v>3800</v>
      </c>
      <c r="G58" s="13">
        <f t="shared" si="0"/>
        <v>3800</v>
      </c>
      <c r="H58" s="53" t="s">
        <v>227</v>
      </c>
    </row>
    <row r="59" ht="189" spans="1:8">
      <c r="A59" s="9">
        <v>56</v>
      </c>
      <c r="B59" s="30" t="s">
        <v>228</v>
      </c>
      <c r="C59" s="30" t="s">
        <v>229</v>
      </c>
      <c r="D59" s="10" t="s">
        <v>106</v>
      </c>
      <c r="E59" s="12">
        <v>1</v>
      </c>
      <c r="F59" s="13">
        <v>350</v>
      </c>
      <c r="G59" s="13">
        <f t="shared" si="0"/>
        <v>350</v>
      </c>
      <c r="H59" s="53" t="s">
        <v>230</v>
      </c>
    </row>
    <row r="60" ht="162" spans="1:8">
      <c r="A60" s="9">
        <v>57</v>
      </c>
      <c r="B60" s="30" t="s">
        <v>231</v>
      </c>
      <c r="C60" s="30" t="s">
        <v>232</v>
      </c>
      <c r="D60" s="10" t="s">
        <v>106</v>
      </c>
      <c r="E60" s="12">
        <v>1</v>
      </c>
      <c r="F60" s="13">
        <v>180</v>
      </c>
      <c r="G60" s="13">
        <f t="shared" si="0"/>
        <v>180</v>
      </c>
      <c r="H60" s="53" t="s">
        <v>230</v>
      </c>
    </row>
    <row r="61" ht="121.5" spans="1:8">
      <c r="A61" s="9">
        <v>58</v>
      </c>
      <c r="B61" s="30" t="s">
        <v>233</v>
      </c>
      <c r="C61" s="30" t="s">
        <v>234</v>
      </c>
      <c r="D61" s="10" t="s">
        <v>62</v>
      </c>
      <c r="E61" s="12">
        <v>2</v>
      </c>
      <c r="F61" s="13">
        <v>3500</v>
      </c>
      <c r="G61" s="13">
        <f t="shared" si="0"/>
        <v>7000</v>
      </c>
      <c r="H61" s="53" t="s">
        <v>235</v>
      </c>
    </row>
    <row r="62" ht="67.5" spans="1:8">
      <c r="A62" s="9">
        <v>59</v>
      </c>
      <c r="B62" s="30" t="s">
        <v>236</v>
      </c>
      <c r="C62" s="30" t="s">
        <v>237</v>
      </c>
      <c r="D62" s="10" t="s">
        <v>62</v>
      </c>
      <c r="E62" s="12">
        <v>1</v>
      </c>
      <c r="F62" s="13">
        <v>750</v>
      </c>
      <c r="G62" s="13">
        <f t="shared" si="0"/>
        <v>750</v>
      </c>
      <c r="H62" s="53" t="s">
        <v>130</v>
      </c>
    </row>
    <row r="63" ht="108" spans="1:8">
      <c r="A63" s="9">
        <v>60</v>
      </c>
      <c r="B63" s="30" t="s">
        <v>238</v>
      </c>
      <c r="C63" s="30" t="s">
        <v>239</v>
      </c>
      <c r="D63" s="10" t="s">
        <v>62</v>
      </c>
      <c r="E63" s="12">
        <v>1</v>
      </c>
      <c r="F63" s="13">
        <v>3500</v>
      </c>
      <c r="G63" s="13">
        <f t="shared" si="0"/>
        <v>3500</v>
      </c>
      <c r="H63" s="53" t="s">
        <v>103</v>
      </c>
    </row>
    <row r="64" ht="81" spans="1:8">
      <c r="A64" s="9">
        <v>61</v>
      </c>
      <c r="B64" s="30" t="s">
        <v>240</v>
      </c>
      <c r="C64" s="30" t="s">
        <v>241</v>
      </c>
      <c r="D64" s="10" t="s">
        <v>62</v>
      </c>
      <c r="E64" s="12">
        <v>2</v>
      </c>
      <c r="F64" s="13">
        <v>3000</v>
      </c>
      <c r="G64" s="13">
        <f t="shared" si="0"/>
        <v>6000</v>
      </c>
      <c r="H64" s="53" t="s">
        <v>242</v>
      </c>
    </row>
    <row r="65" ht="94.5" spans="1:8">
      <c r="A65" s="9">
        <v>62</v>
      </c>
      <c r="B65" s="30" t="s">
        <v>243</v>
      </c>
      <c r="C65" s="30" t="s">
        <v>244</v>
      </c>
      <c r="D65" s="10" t="s">
        <v>62</v>
      </c>
      <c r="E65" s="12">
        <v>8</v>
      </c>
      <c r="F65" s="13">
        <v>850</v>
      </c>
      <c r="G65" s="13">
        <f t="shared" si="0"/>
        <v>6800</v>
      </c>
      <c r="H65" s="53" t="s">
        <v>117</v>
      </c>
    </row>
    <row r="66" ht="189" spans="1:8">
      <c r="A66" s="9">
        <v>63</v>
      </c>
      <c r="B66" s="30" t="s">
        <v>245</v>
      </c>
      <c r="C66" s="30" t="s">
        <v>246</v>
      </c>
      <c r="D66" s="10" t="s">
        <v>62</v>
      </c>
      <c r="E66" s="12">
        <v>1</v>
      </c>
      <c r="F66" s="13">
        <v>1500</v>
      </c>
      <c r="G66" s="13">
        <f t="shared" si="0"/>
        <v>1500</v>
      </c>
      <c r="H66" s="53" t="s">
        <v>103</v>
      </c>
    </row>
    <row r="67" ht="148.5" spans="1:8">
      <c r="A67" s="9">
        <v>64</v>
      </c>
      <c r="B67" s="30" t="s">
        <v>247</v>
      </c>
      <c r="C67" s="30" t="s">
        <v>248</v>
      </c>
      <c r="D67" s="10" t="s">
        <v>106</v>
      </c>
      <c r="E67" s="12">
        <v>1</v>
      </c>
      <c r="F67" s="13">
        <v>700</v>
      </c>
      <c r="G67" s="13">
        <f t="shared" si="0"/>
        <v>700</v>
      </c>
      <c r="H67" s="53" t="s">
        <v>103</v>
      </c>
    </row>
    <row r="68" ht="189" spans="1:8">
      <c r="A68" s="9">
        <v>65</v>
      </c>
      <c r="B68" s="30" t="s">
        <v>249</v>
      </c>
      <c r="C68" s="54" t="s">
        <v>250</v>
      </c>
      <c r="D68" s="10" t="s">
        <v>62</v>
      </c>
      <c r="E68" s="12">
        <v>3</v>
      </c>
      <c r="F68" s="13">
        <v>2100</v>
      </c>
      <c r="G68" s="13">
        <f t="shared" ref="G68:G93" si="1">E68*F68</f>
        <v>6300</v>
      </c>
      <c r="H68" s="53" t="s">
        <v>103</v>
      </c>
    </row>
    <row r="69" ht="108" spans="1:8">
      <c r="A69" s="9">
        <v>66</v>
      </c>
      <c r="B69" s="10" t="s">
        <v>251</v>
      </c>
      <c r="C69" s="30" t="s">
        <v>252</v>
      </c>
      <c r="D69" s="10" t="s">
        <v>62</v>
      </c>
      <c r="E69" s="12">
        <v>1</v>
      </c>
      <c r="F69" s="13">
        <v>3500</v>
      </c>
      <c r="G69" s="13">
        <f t="shared" si="1"/>
        <v>3500</v>
      </c>
      <c r="H69" s="53" t="s">
        <v>125</v>
      </c>
    </row>
    <row r="70" ht="94.5" spans="1:8">
      <c r="A70" s="9">
        <v>67</v>
      </c>
      <c r="B70" s="10" t="s">
        <v>253</v>
      </c>
      <c r="C70" s="30" t="s">
        <v>254</v>
      </c>
      <c r="D70" s="10" t="s">
        <v>62</v>
      </c>
      <c r="E70" s="12">
        <v>3</v>
      </c>
      <c r="F70" s="13">
        <v>780</v>
      </c>
      <c r="G70" s="13">
        <f t="shared" si="1"/>
        <v>2340</v>
      </c>
      <c r="H70" s="53" t="s">
        <v>103</v>
      </c>
    </row>
    <row r="71" ht="148.5" spans="1:8">
      <c r="A71" s="9">
        <v>68</v>
      </c>
      <c r="B71" s="10" t="s">
        <v>255</v>
      </c>
      <c r="C71" s="30" t="s">
        <v>256</v>
      </c>
      <c r="D71" s="10" t="s">
        <v>62</v>
      </c>
      <c r="E71" s="12">
        <v>2</v>
      </c>
      <c r="F71" s="13">
        <v>980</v>
      </c>
      <c r="G71" s="13">
        <f t="shared" si="1"/>
        <v>1960</v>
      </c>
      <c r="H71" s="53" t="s">
        <v>103</v>
      </c>
    </row>
    <row r="72" ht="202.5" spans="1:8">
      <c r="A72" s="9">
        <v>69</v>
      </c>
      <c r="B72" s="10" t="s">
        <v>257</v>
      </c>
      <c r="C72" s="30" t="s">
        <v>258</v>
      </c>
      <c r="D72" s="10" t="s">
        <v>62</v>
      </c>
      <c r="E72" s="12">
        <v>2</v>
      </c>
      <c r="F72" s="13">
        <v>460</v>
      </c>
      <c r="G72" s="13">
        <f t="shared" si="1"/>
        <v>920</v>
      </c>
      <c r="H72" s="53" t="s">
        <v>125</v>
      </c>
    </row>
    <row r="73" ht="108" spans="1:8">
      <c r="A73" s="9">
        <v>70</v>
      </c>
      <c r="B73" s="10" t="s">
        <v>259</v>
      </c>
      <c r="C73" s="30" t="s">
        <v>260</v>
      </c>
      <c r="D73" s="10" t="s">
        <v>19</v>
      </c>
      <c r="E73" s="12">
        <v>8</v>
      </c>
      <c r="F73" s="13">
        <v>3500</v>
      </c>
      <c r="G73" s="13">
        <f t="shared" si="1"/>
        <v>28000</v>
      </c>
      <c r="H73" s="53" t="s">
        <v>130</v>
      </c>
    </row>
    <row r="74" ht="121.5" spans="1:8">
      <c r="A74" s="9">
        <v>71</v>
      </c>
      <c r="B74" s="10" t="s">
        <v>261</v>
      </c>
      <c r="C74" s="30" t="s">
        <v>262</v>
      </c>
      <c r="D74" s="10" t="s">
        <v>62</v>
      </c>
      <c r="E74" s="12">
        <v>1</v>
      </c>
      <c r="F74" s="13">
        <v>5800</v>
      </c>
      <c r="G74" s="13">
        <f t="shared" si="1"/>
        <v>5800</v>
      </c>
      <c r="H74" s="53" t="s">
        <v>263</v>
      </c>
    </row>
    <row r="75" ht="337.5" spans="1:8">
      <c r="A75" s="9">
        <v>72</v>
      </c>
      <c r="B75" s="10" t="s">
        <v>264</v>
      </c>
      <c r="C75" s="30" t="s">
        <v>265</v>
      </c>
      <c r="D75" s="10" t="s">
        <v>62</v>
      </c>
      <c r="E75" s="12">
        <v>96</v>
      </c>
      <c r="F75" s="13">
        <v>260</v>
      </c>
      <c r="G75" s="13">
        <f t="shared" si="1"/>
        <v>24960</v>
      </c>
      <c r="H75" s="53" t="s">
        <v>130</v>
      </c>
    </row>
    <row r="76" ht="162" spans="1:8">
      <c r="A76" s="9">
        <v>73</v>
      </c>
      <c r="B76" s="10" t="s">
        <v>266</v>
      </c>
      <c r="C76" s="30" t="s">
        <v>267</v>
      </c>
      <c r="D76" s="10" t="s">
        <v>62</v>
      </c>
      <c r="E76" s="12">
        <v>3</v>
      </c>
      <c r="F76" s="13">
        <v>850</v>
      </c>
      <c r="G76" s="13">
        <f t="shared" si="1"/>
        <v>2550</v>
      </c>
      <c r="H76" s="53" t="s">
        <v>130</v>
      </c>
    </row>
    <row r="77" ht="162" spans="1:8">
      <c r="A77" s="9">
        <v>74</v>
      </c>
      <c r="B77" s="10" t="s">
        <v>268</v>
      </c>
      <c r="C77" s="30" t="s">
        <v>269</v>
      </c>
      <c r="D77" s="10" t="s">
        <v>106</v>
      </c>
      <c r="E77" s="12">
        <v>6</v>
      </c>
      <c r="F77" s="13">
        <v>280</v>
      </c>
      <c r="G77" s="13">
        <f t="shared" si="1"/>
        <v>1680</v>
      </c>
      <c r="H77" s="53" t="s">
        <v>103</v>
      </c>
    </row>
    <row r="78" ht="162" spans="1:8">
      <c r="A78" s="9">
        <v>75</v>
      </c>
      <c r="B78" s="10" t="s">
        <v>270</v>
      </c>
      <c r="C78" s="30" t="s">
        <v>271</v>
      </c>
      <c r="D78" s="10" t="s">
        <v>62</v>
      </c>
      <c r="E78" s="12">
        <v>1</v>
      </c>
      <c r="F78" s="13">
        <v>850</v>
      </c>
      <c r="G78" s="13">
        <f t="shared" si="1"/>
        <v>850</v>
      </c>
      <c r="H78" s="53" t="s">
        <v>130</v>
      </c>
    </row>
    <row r="79" ht="81" spans="1:8">
      <c r="A79" s="9">
        <v>76</v>
      </c>
      <c r="B79" s="10" t="s">
        <v>272</v>
      </c>
      <c r="C79" s="30" t="s">
        <v>273</v>
      </c>
      <c r="D79" s="10" t="s">
        <v>62</v>
      </c>
      <c r="E79" s="12">
        <v>4</v>
      </c>
      <c r="F79" s="13">
        <v>2800</v>
      </c>
      <c r="G79" s="13">
        <f t="shared" si="1"/>
        <v>11200</v>
      </c>
      <c r="H79" s="53" t="s">
        <v>130</v>
      </c>
    </row>
    <row r="80" ht="108" spans="1:8">
      <c r="A80" s="9">
        <v>77</v>
      </c>
      <c r="B80" s="10" t="s">
        <v>274</v>
      </c>
      <c r="C80" s="30" t="s">
        <v>275</v>
      </c>
      <c r="D80" s="10" t="s">
        <v>62</v>
      </c>
      <c r="E80" s="12">
        <v>6</v>
      </c>
      <c r="F80" s="13">
        <v>280</v>
      </c>
      <c r="G80" s="13">
        <f t="shared" si="1"/>
        <v>1680</v>
      </c>
      <c r="H80" s="53" t="s">
        <v>130</v>
      </c>
    </row>
    <row r="81" ht="94.5" spans="1:8">
      <c r="A81" s="9">
        <v>78</v>
      </c>
      <c r="B81" s="10" t="s">
        <v>276</v>
      </c>
      <c r="C81" s="30" t="s">
        <v>277</v>
      </c>
      <c r="D81" s="10" t="s">
        <v>62</v>
      </c>
      <c r="E81" s="12">
        <v>10</v>
      </c>
      <c r="F81" s="13">
        <v>500</v>
      </c>
      <c r="G81" s="13">
        <f t="shared" si="1"/>
        <v>5000</v>
      </c>
      <c r="H81" s="53" t="s">
        <v>103</v>
      </c>
    </row>
    <row r="82" ht="40.5" spans="1:8">
      <c r="A82" s="9">
        <v>79</v>
      </c>
      <c r="B82" s="10" t="s">
        <v>274</v>
      </c>
      <c r="C82" s="30" t="s">
        <v>278</v>
      </c>
      <c r="D82" s="10" t="s">
        <v>62</v>
      </c>
      <c r="E82" s="12">
        <v>12</v>
      </c>
      <c r="F82" s="13">
        <v>550</v>
      </c>
      <c r="G82" s="13">
        <f t="shared" si="1"/>
        <v>6600</v>
      </c>
      <c r="H82" s="53" t="s">
        <v>130</v>
      </c>
    </row>
    <row r="83" ht="94.5" spans="1:8">
      <c r="A83" s="9">
        <v>80</v>
      </c>
      <c r="B83" s="10" t="s">
        <v>279</v>
      </c>
      <c r="C83" s="30" t="s">
        <v>280</v>
      </c>
      <c r="D83" s="10" t="s">
        <v>62</v>
      </c>
      <c r="E83" s="12">
        <v>10</v>
      </c>
      <c r="F83" s="13">
        <v>380</v>
      </c>
      <c r="G83" s="13">
        <f t="shared" si="1"/>
        <v>3800</v>
      </c>
      <c r="H83" s="53" t="s">
        <v>103</v>
      </c>
    </row>
    <row r="84" ht="108" spans="1:8">
      <c r="A84" s="9">
        <v>81</v>
      </c>
      <c r="B84" s="10" t="s">
        <v>281</v>
      </c>
      <c r="C84" s="30" t="s">
        <v>282</v>
      </c>
      <c r="D84" s="10" t="s">
        <v>62</v>
      </c>
      <c r="E84" s="12">
        <v>4</v>
      </c>
      <c r="F84" s="13">
        <v>750</v>
      </c>
      <c r="G84" s="13">
        <f t="shared" si="1"/>
        <v>3000</v>
      </c>
      <c r="H84" s="53" t="s">
        <v>130</v>
      </c>
    </row>
    <row r="85" ht="135" spans="1:8">
      <c r="A85" s="9">
        <v>82</v>
      </c>
      <c r="B85" s="10" t="s">
        <v>283</v>
      </c>
      <c r="C85" s="30" t="s">
        <v>284</v>
      </c>
      <c r="D85" s="10" t="s">
        <v>106</v>
      </c>
      <c r="E85" s="12">
        <v>30</v>
      </c>
      <c r="F85" s="13">
        <v>280</v>
      </c>
      <c r="G85" s="13">
        <f t="shared" si="1"/>
        <v>8400</v>
      </c>
      <c r="H85" s="53" t="s">
        <v>135</v>
      </c>
    </row>
    <row r="86" ht="108" spans="1:8">
      <c r="A86" s="9">
        <v>83</v>
      </c>
      <c r="B86" s="10" t="s">
        <v>285</v>
      </c>
      <c r="C86" s="30" t="s">
        <v>286</v>
      </c>
      <c r="D86" s="10" t="s">
        <v>62</v>
      </c>
      <c r="E86" s="12">
        <v>10</v>
      </c>
      <c r="F86" s="13">
        <v>2600</v>
      </c>
      <c r="G86" s="13">
        <f t="shared" si="1"/>
        <v>26000</v>
      </c>
      <c r="H86" s="53" t="s">
        <v>130</v>
      </c>
    </row>
    <row r="87" ht="94.5" spans="1:8">
      <c r="A87" s="9">
        <v>84</v>
      </c>
      <c r="B87" s="10" t="s">
        <v>287</v>
      </c>
      <c r="C87" s="30" t="s">
        <v>288</v>
      </c>
      <c r="D87" s="10" t="s">
        <v>62</v>
      </c>
      <c r="E87" s="12">
        <v>7</v>
      </c>
      <c r="F87" s="13">
        <v>500</v>
      </c>
      <c r="G87" s="13">
        <f t="shared" si="1"/>
        <v>3500</v>
      </c>
      <c r="H87" s="53" t="s">
        <v>103</v>
      </c>
    </row>
    <row r="88" ht="162" spans="1:8">
      <c r="A88" s="9">
        <v>85</v>
      </c>
      <c r="B88" s="10" t="s">
        <v>289</v>
      </c>
      <c r="C88" s="30" t="s">
        <v>290</v>
      </c>
      <c r="D88" s="10" t="s">
        <v>62</v>
      </c>
      <c r="E88" s="12">
        <v>2</v>
      </c>
      <c r="F88" s="13">
        <v>8500</v>
      </c>
      <c r="G88" s="13">
        <f t="shared" si="1"/>
        <v>17000</v>
      </c>
      <c r="H88" s="53" t="s">
        <v>103</v>
      </c>
    </row>
    <row r="89" ht="135" spans="1:8">
      <c r="A89" s="9">
        <v>86</v>
      </c>
      <c r="B89" s="10" t="s">
        <v>291</v>
      </c>
      <c r="C89" s="30" t="s">
        <v>292</v>
      </c>
      <c r="D89" s="10" t="s">
        <v>19</v>
      </c>
      <c r="E89" s="12">
        <v>1</v>
      </c>
      <c r="F89" s="13">
        <v>4800</v>
      </c>
      <c r="G89" s="13">
        <f t="shared" si="1"/>
        <v>4800</v>
      </c>
      <c r="H89" s="53" t="s">
        <v>130</v>
      </c>
    </row>
    <row r="90" ht="121.5" spans="1:8">
      <c r="A90" s="9">
        <v>87</v>
      </c>
      <c r="B90" s="10" t="s">
        <v>293</v>
      </c>
      <c r="C90" s="30" t="s">
        <v>294</v>
      </c>
      <c r="D90" s="10" t="s">
        <v>62</v>
      </c>
      <c r="E90" s="12">
        <v>1</v>
      </c>
      <c r="F90" s="13">
        <v>680</v>
      </c>
      <c r="G90" s="13">
        <f t="shared" si="1"/>
        <v>680</v>
      </c>
      <c r="H90" s="53" t="s">
        <v>103</v>
      </c>
    </row>
    <row r="91" ht="135" spans="1:8">
      <c r="A91" s="9">
        <v>88</v>
      </c>
      <c r="B91" s="10" t="s">
        <v>295</v>
      </c>
      <c r="C91" s="30" t="s">
        <v>296</v>
      </c>
      <c r="D91" s="10" t="s">
        <v>62</v>
      </c>
      <c r="E91" s="12">
        <v>1</v>
      </c>
      <c r="F91" s="13">
        <v>4500</v>
      </c>
      <c r="G91" s="13">
        <f t="shared" si="1"/>
        <v>4500</v>
      </c>
      <c r="H91" s="53" t="s">
        <v>297</v>
      </c>
    </row>
    <row r="92" ht="135" spans="1:8">
      <c r="A92" s="9">
        <v>89</v>
      </c>
      <c r="B92" s="10" t="s">
        <v>298</v>
      </c>
      <c r="C92" s="30" t="s">
        <v>299</v>
      </c>
      <c r="D92" s="10" t="s">
        <v>62</v>
      </c>
      <c r="E92" s="12">
        <v>3</v>
      </c>
      <c r="F92" s="13">
        <v>2800</v>
      </c>
      <c r="G92" s="13">
        <f t="shared" si="1"/>
        <v>8400</v>
      </c>
      <c r="H92" s="53" t="s">
        <v>297</v>
      </c>
    </row>
    <row r="93" ht="148.5" spans="1:8">
      <c r="A93" s="9">
        <v>90</v>
      </c>
      <c r="B93" s="10" t="s">
        <v>300</v>
      </c>
      <c r="C93" s="30" t="s">
        <v>301</v>
      </c>
      <c r="D93" s="10" t="s">
        <v>62</v>
      </c>
      <c r="E93" s="55">
        <v>3</v>
      </c>
      <c r="F93" s="56">
        <v>450</v>
      </c>
      <c r="G93" s="56">
        <f t="shared" si="1"/>
        <v>1350</v>
      </c>
      <c r="H93" s="57" t="s">
        <v>302</v>
      </c>
    </row>
    <row r="94" spans="1:7">
      <c r="A94" s="10" t="s">
        <v>92</v>
      </c>
      <c r="B94" s="15"/>
      <c r="C94" s="15"/>
      <c r="D94" s="15"/>
      <c r="E94" s="16"/>
      <c r="F94" s="16"/>
      <c r="G94" s="16">
        <f>SUM(G4:G93)</f>
        <v>1343591.32</v>
      </c>
    </row>
  </sheetData>
  <mergeCells count="8">
    <mergeCell ref="A1:D1"/>
    <mergeCell ref="E2:G2"/>
    <mergeCell ref="A94:D94"/>
    <mergeCell ref="A2:A3"/>
    <mergeCell ref="B2:B3"/>
    <mergeCell ref="C2:C3"/>
    <mergeCell ref="D2:D3"/>
    <mergeCell ref="H2:H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"/>
  <sheetViews>
    <sheetView tabSelected="1" zoomScale="145" zoomScaleNormal="145" topLeftCell="A12" workbookViewId="0">
      <selection activeCell="C13" sqref="C13"/>
    </sheetView>
  </sheetViews>
  <sheetFormatPr defaultColWidth="9" defaultRowHeight="14.25" outlineLevelCol="7"/>
  <cols>
    <col min="3" max="3" width="36.25" customWidth="1"/>
    <col min="6" max="6" width="11.625" customWidth="1"/>
    <col min="7" max="7" width="10.375"/>
  </cols>
  <sheetData>
    <row r="1" ht="18.75" spans="1:1">
      <c r="A1" s="17" t="s">
        <v>303</v>
      </c>
    </row>
    <row r="2" ht="25" customHeight="1" spans="1:7">
      <c r="A2" s="18" t="s">
        <v>94</v>
      </c>
      <c r="B2" s="19" t="s">
        <v>95</v>
      </c>
      <c r="C2" s="19" t="s">
        <v>96</v>
      </c>
      <c r="D2" s="18" t="s">
        <v>12</v>
      </c>
      <c r="E2" s="4" t="s">
        <v>13</v>
      </c>
      <c r="F2" s="5"/>
      <c r="G2" s="4"/>
    </row>
    <row r="3" ht="26" customHeight="1" spans="1:7">
      <c r="A3" s="20"/>
      <c r="B3" s="21"/>
      <c r="C3" s="21"/>
      <c r="D3" s="20"/>
      <c r="E3" s="22" t="s">
        <v>98</v>
      </c>
      <c r="F3" s="23" t="s">
        <v>99</v>
      </c>
      <c r="G3" s="24" t="s">
        <v>100</v>
      </c>
    </row>
    <row r="4" ht="18" customHeight="1" spans="1:7">
      <c r="A4" s="25" t="s">
        <v>304</v>
      </c>
      <c r="B4" s="15"/>
      <c r="C4" s="15"/>
      <c r="D4" s="15"/>
      <c r="E4" s="26"/>
      <c r="F4" s="27"/>
      <c r="G4" s="26"/>
    </row>
    <row r="5" ht="135" spans="1:7">
      <c r="A5" s="9">
        <v>1</v>
      </c>
      <c r="B5" s="10" t="s">
        <v>305</v>
      </c>
      <c r="C5" s="28" t="s">
        <v>306</v>
      </c>
      <c r="D5" s="10" t="s">
        <v>22</v>
      </c>
      <c r="E5" s="29">
        <v>2</v>
      </c>
      <c r="F5" s="13">
        <v>8000</v>
      </c>
      <c r="G5" s="12">
        <f t="shared" ref="G5:G16" si="0">E5*F5</f>
        <v>16000</v>
      </c>
    </row>
    <row r="6" ht="229.5" spans="1:7">
      <c r="A6" s="9">
        <v>2</v>
      </c>
      <c r="B6" s="10" t="s">
        <v>307</v>
      </c>
      <c r="C6" s="28" t="s">
        <v>308</v>
      </c>
      <c r="D6" s="10" t="s">
        <v>22</v>
      </c>
      <c r="E6" s="12">
        <v>1</v>
      </c>
      <c r="F6" s="13">
        <v>8880</v>
      </c>
      <c r="G6" s="12">
        <f t="shared" si="0"/>
        <v>8880</v>
      </c>
    </row>
    <row r="7" ht="243" spans="1:7">
      <c r="A7" s="9">
        <v>3</v>
      </c>
      <c r="B7" s="10" t="s">
        <v>309</v>
      </c>
      <c r="C7" s="28" t="s">
        <v>310</v>
      </c>
      <c r="D7" s="10" t="s">
        <v>22</v>
      </c>
      <c r="E7" s="12">
        <v>1</v>
      </c>
      <c r="F7" s="13">
        <v>2790</v>
      </c>
      <c r="G7" s="12">
        <f t="shared" si="0"/>
        <v>2790</v>
      </c>
    </row>
    <row r="8" ht="67.5" spans="1:7">
      <c r="A8" s="9">
        <v>4</v>
      </c>
      <c r="B8" s="10" t="s">
        <v>311</v>
      </c>
      <c r="C8" s="28" t="s">
        <v>312</v>
      </c>
      <c r="D8" s="10" t="s">
        <v>22</v>
      </c>
      <c r="E8" s="12">
        <v>2</v>
      </c>
      <c r="F8" s="13">
        <v>1150</v>
      </c>
      <c r="G8" s="12">
        <f t="shared" si="0"/>
        <v>2300</v>
      </c>
    </row>
    <row r="9" ht="67.5" spans="1:7">
      <c r="A9" s="9">
        <v>5</v>
      </c>
      <c r="B9" s="10" t="s">
        <v>311</v>
      </c>
      <c r="C9" s="30" t="s">
        <v>313</v>
      </c>
      <c r="D9" s="10" t="s">
        <v>22</v>
      </c>
      <c r="E9" s="12">
        <v>1</v>
      </c>
      <c r="F9" s="13">
        <v>1060</v>
      </c>
      <c r="G9" s="12">
        <f t="shared" si="0"/>
        <v>1060</v>
      </c>
    </row>
    <row r="10" ht="108" spans="1:7">
      <c r="A10" s="9">
        <v>6</v>
      </c>
      <c r="B10" s="10" t="s">
        <v>314</v>
      </c>
      <c r="C10" s="30" t="s">
        <v>315</v>
      </c>
      <c r="D10" s="10" t="s">
        <v>22</v>
      </c>
      <c r="E10" s="12">
        <v>3</v>
      </c>
      <c r="F10" s="13">
        <v>535</v>
      </c>
      <c r="G10" s="12">
        <f t="shared" si="0"/>
        <v>1605</v>
      </c>
    </row>
    <row r="11" ht="94.5" spans="1:7">
      <c r="A11" s="9">
        <v>7</v>
      </c>
      <c r="B11" s="10" t="s">
        <v>316</v>
      </c>
      <c r="C11" s="30" t="s">
        <v>317</v>
      </c>
      <c r="D11" s="10" t="s">
        <v>22</v>
      </c>
      <c r="E11" s="12">
        <v>1</v>
      </c>
      <c r="F11" s="13">
        <v>1099</v>
      </c>
      <c r="G11" s="12">
        <f t="shared" si="0"/>
        <v>1099</v>
      </c>
    </row>
    <row r="12" ht="94.5" spans="1:7">
      <c r="A12" s="9">
        <v>8</v>
      </c>
      <c r="B12" s="10" t="s">
        <v>318</v>
      </c>
      <c r="C12" s="28" t="s">
        <v>319</v>
      </c>
      <c r="D12" s="10" t="s">
        <v>22</v>
      </c>
      <c r="E12" s="12">
        <v>1</v>
      </c>
      <c r="F12" s="13">
        <v>375</v>
      </c>
      <c r="G12" s="12">
        <f t="shared" si="0"/>
        <v>375</v>
      </c>
    </row>
    <row r="13" ht="148.5" spans="1:7">
      <c r="A13" s="9">
        <v>9</v>
      </c>
      <c r="B13" s="10" t="s">
        <v>320</v>
      </c>
      <c r="C13" s="28" t="s">
        <v>321</v>
      </c>
      <c r="D13" s="10" t="s">
        <v>22</v>
      </c>
      <c r="E13" s="12">
        <v>1</v>
      </c>
      <c r="F13" s="13">
        <v>4729</v>
      </c>
      <c r="G13" s="12">
        <f t="shared" si="0"/>
        <v>4729</v>
      </c>
    </row>
    <row r="14" ht="108" spans="1:7">
      <c r="A14" s="9">
        <v>10</v>
      </c>
      <c r="B14" s="10" t="s">
        <v>322</v>
      </c>
      <c r="C14" s="30" t="s">
        <v>323</v>
      </c>
      <c r="D14" s="10" t="s">
        <v>22</v>
      </c>
      <c r="E14" s="12">
        <v>2</v>
      </c>
      <c r="F14" s="13">
        <v>505</v>
      </c>
      <c r="G14" s="12">
        <f t="shared" si="0"/>
        <v>1010</v>
      </c>
    </row>
    <row r="15" ht="54" spans="1:7">
      <c r="A15" s="9">
        <v>11</v>
      </c>
      <c r="B15" s="10" t="s">
        <v>324</v>
      </c>
      <c r="C15" s="30" t="s">
        <v>325</v>
      </c>
      <c r="D15" s="10" t="s">
        <v>22</v>
      </c>
      <c r="E15" s="12">
        <v>2</v>
      </c>
      <c r="F15" s="13">
        <v>180</v>
      </c>
      <c r="G15" s="12">
        <f t="shared" si="0"/>
        <v>360</v>
      </c>
    </row>
    <row r="16" ht="81" spans="1:7">
      <c r="A16" s="9">
        <v>12</v>
      </c>
      <c r="B16" s="10" t="s">
        <v>326</v>
      </c>
      <c r="C16" s="30" t="s">
        <v>327</v>
      </c>
      <c r="D16" s="10" t="s">
        <v>22</v>
      </c>
      <c r="E16" s="12">
        <v>5</v>
      </c>
      <c r="F16" s="13">
        <v>440</v>
      </c>
      <c r="G16" s="12">
        <f t="shared" si="0"/>
        <v>2200</v>
      </c>
    </row>
    <row r="17" ht="15" spans="1:7">
      <c r="A17" s="31" t="s">
        <v>328</v>
      </c>
      <c r="B17" s="32"/>
      <c r="C17" s="32"/>
      <c r="D17" s="32"/>
      <c r="E17" s="16"/>
      <c r="F17" s="13"/>
      <c r="G17" s="4">
        <f>SUM(G5:G16)</f>
        <v>42408</v>
      </c>
    </row>
    <row r="18" spans="1:7">
      <c r="A18" s="25" t="s">
        <v>329</v>
      </c>
      <c r="B18" s="15"/>
      <c r="C18" s="15"/>
      <c r="D18" s="15"/>
      <c r="E18" s="33"/>
      <c r="F18" s="33"/>
      <c r="G18" s="33"/>
    </row>
    <row r="19" ht="121.5" spans="1:7">
      <c r="A19" s="9">
        <v>1</v>
      </c>
      <c r="B19" s="10" t="s">
        <v>330</v>
      </c>
      <c r="C19" s="28" t="s">
        <v>331</v>
      </c>
      <c r="D19" s="10" t="s">
        <v>22</v>
      </c>
      <c r="E19" s="12">
        <v>1</v>
      </c>
      <c r="F19" s="13">
        <v>3350</v>
      </c>
      <c r="G19" s="12">
        <f t="shared" ref="G19:G29" si="1">E19*F19</f>
        <v>3350</v>
      </c>
    </row>
    <row r="20" ht="94.5" spans="1:7">
      <c r="A20" s="9">
        <v>2</v>
      </c>
      <c r="B20" s="10" t="s">
        <v>332</v>
      </c>
      <c r="C20" s="28" t="s">
        <v>333</v>
      </c>
      <c r="D20" s="10" t="s">
        <v>22</v>
      </c>
      <c r="E20" s="12">
        <v>1</v>
      </c>
      <c r="F20" s="13">
        <v>6200</v>
      </c>
      <c r="G20" s="12">
        <f t="shared" si="1"/>
        <v>6200</v>
      </c>
    </row>
    <row r="21" ht="94.5" spans="1:7">
      <c r="A21" s="9">
        <v>3</v>
      </c>
      <c r="B21" s="10" t="s">
        <v>334</v>
      </c>
      <c r="C21" s="28" t="s">
        <v>335</v>
      </c>
      <c r="D21" s="10" t="s">
        <v>22</v>
      </c>
      <c r="E21" s="12">
        <v>2</v>
      </c>
      <c r="F21" s="13">
        <v>1680</v>
      </c>
      <c r="G21" s="12">
        <f t="shared" si="1"/>
        <v>3360</v>
      </c>
    </row>
    <row r="22" ht="67.5" spans="1:7">
      <c r="A22" s="9">
        <v>4</v>
      </c>
      <c r="B22" s="10" t="s">
        <v>336</v>
      </c>
      <c r="C22" s="30" t="s">
        <v>337</v>
      </c>
      <c r="D22" s="10" t="s">
        <v>22</v>
      </c>
      <c r="E22" s="12">
        <v>1</v>
      </c>
      <c r="F22" s="13">
        <v>2790</v>
      </c>
      <c r="G22" s="12">
        <f t="shared" si="1"/>
        <v>2790</v>
      </c>
    </row>
    <row r="23" ht="148.5" spans="1:7">
      <c r="A23" s="9">
        <v>5</v>
      </c>
      <c r="B23" s="10" t="s">
        <v>338</v>
      </c>
      <c r="C23" s="28" t="s">
        <v>339</v>
      </c>
      <c r="D23" s="10" t="s">
        <v>22</v>
      </c>
      <c r="E23" s="12">
        <v>1</v>
      </c>
      <c r="F23" s="13">
        <v>2779</v>
      </c>
      <c r="G23" s="12">
        <f t="shared" si="1"/>
        <v>2779</v>
      </c>
    </row>
    <row r="24" ht="81" spans="1:7">
      <c r="A24" s="9">
        <v>6</v>
      </c>
      <c r="B24" s="10" t="s">
        <v>340</v>
      </c>
      <c r="C24" s="28" t="s">
        <v>341</v>
      </c>
      <c r="D24" s="10" t="s">
        <v>22</v>
      </c>
      <c r="E24" s="12">
        <v>1</v>
      </c>
      <c r="F24" s="13">
        <v>3319</v>
      </c>
      <c r="G24" s="12">
        <f t="shared" si="1"/>
        <v>3319</v>
      </c>
    </row>
    <row r="25" ht="81" spans="1:7">
      <c r="A25" s="9">
        <v>7</v>
      </c>
      <c r="B25" s="10" t="s">
        <v>342</v>
      </c>
      <c r="C25" s="30" t="s">
        <v>343</v>
      </c>
      <c r="D25" s="10" t="s">
        <v>22</v>
      </c>
      <c r="E25" s="12">
        <v>1</v>
      </c>
      <c r="F25" s="13">
        <v>850</v>
      </c>
      <c r="G25" s="12">
        <f t="shared" si="1"/>
        <v>850</v>
      </c>
    </row>
    <row r="26" ht="94.5" spans="1:7">
      <c r="A26" s="9">
        <v>8</v>
      </c>
      <c r="B26" s="10" t="s">
        <v>314</v>
      </c>
      <c r="C26" s="28" t="s">
        <v>344</v>
      </c>
      <c r="D26" s="10" t="s">
        <v>22</v>
      </c>
      <c r="E26" s="12">
        <v>1</v>
      </c>
      <c r="F26" s="13">
        <v>585</v>
      </c>
      <c r="G26" s="12">
        <f t="shared" si="1"/>
        <v>585</v>
      </c>
    </row>
    <row r="27" ht="108" spans="1:7">
      <c r="A27" s="9">
        <v>9</v>
      </c>
      <c r="B27" s="10" t="s">
        <v>345</v>
      </c>
      <c r="C27" s="28" t="s">
        <v>346</v>
      </c>
      <c r="D27" s="10" t="s">
        <v>22</v>
      </c>
      <c r="E27" s="12">
        <v>1</v>
      </c>
      <c r="F27" s="13">
        <v>7100</v>
      </c>
      <c r="G27" s="12">
        <f t="shared" si="1"/>
        <v>7100</v>
      </c>
    </row>
    <row r="28" ht="81" spans="1:7">
      <c r="A28" s="9">
        <v>10</v>
      </c>
      <c r="B28" s="10" t="s">
        <v>347</v>
      </c>
      <c r="C28" s="28" t="s">
        <v>348</v>
      </c>
      <c r="D28" s="10" t="s">
        <v>22</v>
      </c>
      <c r="E28" s="12">
        <v>1</v>
      </c>
      <c r="F28" s="13">
        <v>1629</v>
      </c>
      <c r="G28" s="12">
        <f t="shared" si="1"/>
        <v>1629</v>
      </c>
    </row>
    <row r="29" ht="94.5" spans="1:7">
      <c r="A29" s="9">
        <v>11</v>
      </c>
      <c r="B29" s="10" t="s">
        <v>318</v>
      </c>
      <c r="C29" s="28" t="s">
        <v>349</v>
      </c>
      <c r="D29" s="10" t="s">
        <v>22</v>
      </c>
      <c r="E29" s="12">
        <v>1</v>
      </c>
      <c r="F29" s="13">
        <v>375</v>
      </c>
      <c r="G29" s="12">
        <f t="shared" si="1"/>
        <v>375</v>
      </c>
    </row>
    <row r="30" ht="15" spans="1:7">
      <c r="A30" s="31" t="s">
        <v>328</v>
      </c>
      <c r="B30" s="32"/>
      <c r="C30" s="32"/>
      <c r="D30" s="32"/>
      <c r="E30" s="16"/>
      <c r="F30" s="13"/>
      <c r="G30" s="4">
        <f>SUM(G19:G29)</f>
        <v>32337</v>
      </c>
    </row>
    <row r="31" spans="1:7">
      <c r="A31" s="34" t="s">
        <v>350</v>
      </c>
      <c r="B31" s="15"/>
      <c r="C31" s="15"/>
      <c r="D31" s="15"/>
      <c r="E31" s="33"/>
      <c r="F31" s="33"/>
      <c r="G31" s="33"/>
    </row>
    <row r="32" ht="94.5" spans="1:7">
      <c r="A32" s="9">
        <v>1</v>
      </c>
      <c r="B32" s="10" t="s">
        <v>351</v>
      </c>
      <c r="C32" s="30" t="s">
        <v>352</v>
      </c>
      <c r="D32" s="10" t="s">
        <v>22</v>
      </c>
      <c r="E32" s="12">
        <v>1</v>
      </c>
      <c r="F32" s="13">
        <v>880</v>
      </c>
      <c r="G32" s="12">
        <f t="shared" ref="G32:G41" si="2">E32*F32</f>
        <v>880</v>
      </c>
    </row>
    <row r="33" ht="94.5" spans="1:7">
      <c r="A33" s="9">
        <v>2</v>
      </c>
      <c r="B33" s="10" t="s">
        <v>353</v>
      </c>
      <c r="C33" s="30" t="s">
        <v>354</v>
      </c>
      <c r="D33" s="10" t="s">
        <v>22</v>
      </c>
      <c r="E33" s="12">
        <v>1</v>
      </c>
      <c r="F33" s="13">
        <v>540</v>
      </c>
      <c r="G33" s="12">
        <f t="shared" si="2"/>
        <v>540</v>
      </c>
    </row>
    <row r="34" ht="94.5" spans="1:7">
      <c r="A34" s="9">
        <v>3</v>
      </c>
      <c r="B34" s="10" t="s">
        <v>355</v>
      </c>
      <c r="C34" s="30" t="s">
        <v>356</v>
      </c>
      <c r="D34" s="10" t="s">
        <v>22</v>
      </c>
      <c r="E34" s="12">
        <v>1</v>
      </c>
      <c r="F34" s="13">
        <v>393</v>
      </c>
      <c r="G34" s="12">
        <f t="shared" si="2"/>
        <v>393</v>
      </c>
    </row>
    <row r="35" ht="121.5" spans="1:7">
      <c r="A35" s="9">
        <v>4</v>
      </c>
      <c r="B35" s="10" t="s">
        <v>357</v>
      </c>
      <c r="C35" s="30" t="s">
        <v>358</v>
      </c>
      <c r="D35" s="10" t="s">
        <v>22</v>
      </c>
      <c r="E35" s="12">
        <v>1</v>
      </c>
      <c r="F35" s="13">
        <v>1449</v>
      </c>
      <c r="G35" s="12">
        <f t="shared" si="2"/>
        <v>1449</v>
      </c>
    </row>
    <row r="36" ht="121.5" spans="1:7">
      <c r="A36" s="9">
        <v>5</v>
      </c>
      <c r="B36" s="10" t="s">
        <v>359</v>
      </c>
      <c r="C36" s="30" t="s">
        <v>360</v>
      </c>
      <c r="D36" s="10" t="s">
        <v>22</v>
      </c>
      <c r="E36" s="12">
        <v>1</v>
      </c>
      <c r="F36" s="13">
        <v>878</v>
      </c>
      <c r="G36" s="12">
        <f t="shared" si="2"/>
        <v>878</v>
      </c>
    </row>
    <row r="37" ht="67.5" spans="1:7">
      <c r="A37" s="9">
        <v>6</v>
      </c>
      <c r="B37" s="10" t="s">
        <v>361</v>
      </c>
      <c r="C37" s="30" t="s">
        <v>362</v>
      </c>
      <c r="D37" s="10" t="s">
        <v>22</v>
      </c>
      <c r="E37" s="12">
        <v>1</v>
      </c>
      <c r="F37" s="13">
        <v>193</v>
      </c>
      <c r="G37" s="12">
        <f t="shared" si="2"/>
        <v>193</v>
      </c>
    </row>
    <row r="38" ht="108" spans="1:7">
      <c r="A38" s="9">
        <v>7</v>
      </c>
      <c r="B38" s="10" t="s">
        <v>363</v>
      </c>
      <c r="C38" s="30" t="s">
        <v>364</v>
      </c>
      <c r="D38" s="10" t="s">
        <v>22</v>
      </c>
      <c r="E38" s="12">
        <v>2</v>
      </c>
      <c r="F38" s="13">
        <v>5588</v>
      </c>
      <c r="G38" s="12">
        <f t="shared" si="2"/>
        <v>11176</v>
      </c>
    </row>
    <row r="39" ht="81" spans="1:7">
      <c r="A39" s="9">
        <v>8</v>
      </c>
      <c r="B39" s="10" t="s">
        <v>326</v>
      </c>
      <c r="C39" s="30" t="s">
        <v>365</v>
      </c>
      <c r="D39" s="10" t="s">
        <v>22</v>
      </c>
      <c r="E39" s="12">
        <v>1</v>
      </c>
      <c r="F39" s="13">
        <v>480</v>
      </c>
      <c r="G39" s="12">
        <f t="shared" si="2"/>
        <v>480</v>
      </c>
    </row>
    <row r="40" ht="94.5" spans="1:7">
      <c r="A40" s="9">
        <v>9</v>
      </c>
      <c r="B40" s="10" t="s">
        <v>366</v>
      </c>
      <c r="C40" s="30" t="s">
        <v>367</v>
      </c>
      <c r="D40" s="10" t="s">
        <v>22</v>
      </c>
      <c r="E40" s="12">
        <v>1</v>
      </c>
      <c r="F40" s="13">
        <v>2260</v>
      </c>
      <c r="G40" s="12">
        <f t="shared" si="2"/>
        <v>2260</v>
      </c>
    </row>
    <row r="41" ht="81" spans="1:7">
      <c r="A41" s="9">
        <v>10</v>
      </c>
      <c r="B41" s="10" t="s">
        <v>368</v>
      </c>
      <c r="C41" s="28" t="s">
        <v>369</v>
      </c>
      <c r="D41" s="10" t="s">
        <v>22</v>
      </c>
      <c r="E41" s="12">
        <v>1</v>
      </c>
      <c r="F41" s="13">
        <v>15600</v>
      </c>
      <c r="G41" s="12">
        <f t="shared" si="2"/>
        <v>15600</v>
      </c>
    </row>
    <row r="42" ht="15" spans="1:7">
      <c r="A42" s="31" t="s">
        <v>328</v>
      </c>
      <c r="B42" s="32"/>
      <c r="C42" s="32"/>
      <c r="D42" s="32"/>
      <c r="E42" s="16"/>
      <c r="F42" s="13"/>
      <c r="G42" s="4">
        <f>SUM(G32:G41)</f>
        <v>33849</v>
      </c>
    </row>
    <row r="43" ht="18.75" spans="1:7">
      <c r="A43" s="35" t="s">
        <v>370</v>
      </c>
      <c r="B43" s="15"/>
      <c r="C43" s="15"/>
      <c r="D43" s="15"/>
      <c r="E43" s="33"/>
      <c r="F43" s="33"/>
      <c r="G43" s="33"/>
    </row>
    <row r="44" ht="67.5" spans="1:7">
      <c r="A44" s="9">
        <v>1</v>
      </c>
      <c r="B44" s="10" t="s">
        <v>371</v>
      </c>
      <c r="C44" s="30" t="s">
        <v>372</v>
      </c>
      <c r="D44" s="10" t="s">
        <v>22</v>
      </c>
      <c r="E44" s="12">
        <v>1</v>
      </c>
      <c r="F44" s="13">
        <v>804</v>
      </c>
      <c r="G44" s="12">
        <f t="shared" ref="G44:G51" si="3">E44*F44</f>
        <v>804</v>
      </c>
    </row>
    <row r="45" ht="135" spans="1:7">
      <c r="A45" s="9">
        <v>2</v>
      </c>
      <c r="B45" s="10" t="s">
        <v>320</v>
      </c>
      <c r="C45" s="28" t="s">
        <v>373</v>
      </c>
      <c r="D45" s="10" t="s">
        <v>22</v>
      </c>
      <c r="E45" s="12">
        <v>1</v>
      </c>
      <c r="F45" s="13">
        <v>4729</v>
      </c>
      <c r="G45" s="12">
        <f t="shared" si="3"/>
        <v>4729</v>
      </c>
    </row>
    <row r="46" ht="15" spans="1:7">
      <c r="A46" s="31" t="s">
        <v>328</v>
      </c>
      <c r="B46" s="32"/>
      <c r="C46" s="32"/>
      <c r="D46" s="32"/>
      <c r="E46" s="16"/>
      <c r="F46" s="13"/>
      <c r="G46" s="4">
        <f>SUM(G44:G45)</f>
        <v>5533</v>
      </c>
    </row>
    <row r="47" spans="1:7">
      <c r="A47" s="34" t="s">
        <v>374</v>
      </c>
      <c r="B47" s="15"/>
      <c r="C47" s="15"/>
      <c r="D47" s="15"/>
      <c r="E47" s="33"/>
      <c r="F47" s="33"/>
      <c r="G47" s="33"/>
    </row>
    <row r="48" ht="67.5" spans="1:7">
      <c r="A48" s="9">
        <v>1</v>
      </c>
      <c r="B48" s="10" t="s">
        <v>371</v>
      </c>
      <c r="C48" s="30" t="s">
        <v>372</v>
      </c>
      <c r="D48" s="10" t="s">
        <v>22</v>
      </c>
      <c r="E48" s="12">
        <v>2</v>
      </c>
      <c r="F48" s="13">
        <v>804</v>
      </c>
      <c r="G48" s="12">
        <f t="shared" si="3"/>
        <v>1608</v>
      </c>
    </row>
    <row r="49" ht="54" spans="1:7">
      <c r="A49" s="9">
        <v>2</v>
      </c>
      <c r="B49" s="10" t="s">
        <v>375</v>
      </c>
      <c r="C49" s="30" t="s">
        <v>376</v>
      </c>
      <c r="D49" s="10" t="s">
        <v>22</v>
      </c>
      <c r="E49" s="12">
        <v>1</v>
      </c>
      <c r="F49" s="13">
        <v>180</v>
      </c>
      <c r="G49" s="12">
        <f t="shared" si="3"/>
        <v>180</v>
      </c>
    </row>
    <row r="50" ht="81" spans="1:7">
      <c r="A50" s="9">
        <v>3</v>
      </c>
      <c r="B50" s="10" t="s">
        <v>377</v>
      </c>
      <c r="C50" s="30" t="s">
        <v>378</v>
      </c>
      <c r="D50" s="10" t="s">
        <v>22</v>
      </c>
      <c r="E50" s="12">
        <v>1</v>
      </c>
      <c r="F50" s="13">
        <v>470</v>
      </c>
      <c r="G50" s="12">
        <f t="shared" si="3"/>
        <v>470</v>
      </c>
    </row>
    <row r="51" ht="108" spans="1:7">
      <c r="A51" s="9">
        <v>4</v>
      </c>
      <c r="B51" s="10" t="s">
        <v>379</v>
      </c>
      <c r="C51" s="28" t="s">
        <v>380</v>
      </c>
      <c r="D51" s="10" t="s">
        <v>22</v>
      </c>
      <c r="E51" s="12">
        <v>1</v>
      </c>
      <c r="F51" s="13">
        <v>152</v>
      </c>
      <c r="G51" s="12">
        <f t="shared" si="3"/>
        <v>152</v>
      </c>
    </row>
    <row r="52" ht="15" spans="1:7">
      <c r="A52" s="31" t="s">
        <v>328</v>
      </c>
      <c r="B52" s="32"/>
      <c r="C52" s="32"/>
      <c r="D52" s="32"/>
      <c r="E52" s="16"/>
      <c r="F52" s="13"/>
      <c r="G52" s="4">
        <f>SUM(G48:G51)</f>
        <v>2410</v>
      </c>
    </row>
    <row r="53" ht="18.75" spans="1:7">
      <c r="A53" s="35" t="s">
        <v>381</v>
      </c>
      <c r="B53" s="15"/>
      <c r="C53" s="15"/>
      <c r="D53" s="15"/>
      <c r="E53" s="33"/>
      <c r="F53" s="33"/>
      <c r="G53" s="33"/>
    </row>
    <row r="54" ht="18.75" spans="1:7">
      <c r="A54" s="35" t="s">
        <v>370</v>
      </c>
      <c r="B54" s="15"/>
      <c r="C54" s="15"/>
      <c r="D54" s="15"/>
      <c r="E54" s="33"/>
      <c r="F54" s="33"/>
      <c r="G54" s="33"/>
    </row>
    <row r="55" ht="67.5" spans="1:7">
      <c r="A55" s="9">
        <v>1</v>
      </c>
      <c r="B55" s="10" t="s">
        <v>382</v>
      </c>
      <c r="C55" s="30" t="s">
        <v>383</v>
      </c>
      <c r="D55" s="10" t="s">
        <v>384</v>
      </c>
      <c r="E55" s="36">
        <v>6.7</v>
      </c>
      <c r="F55" s="13">
        <v>1000</v>
      </c>
      <c r="G55" s="12">
        <f t="shared" ref="G55:G64" si="4">E55*F55</f>
        <v>6700</v>
      </c>
    </row>
    <row r="56" ht="67.5" spans="1:7">
      <c r="A56" s="9">
        <v>2</v>
      </c>
      <c r="B56" s="10" t="s">
        <v>385</v>
      </c>
      <c r="C56" s="30" t="s">
        <v>386</v>
      </c>
      <c r="D56" s="37" t="s">
        <v>387</v>
      </c>
      <c r="E56" s="36">
        <v>9.9</v>
      </c>
      <c r="F56" s="13">
        <v>180</v>
      </c>
      <c r="G56" s="12">
        <f t="shared" si="4"/>
        <v>1782</v>
      </c>
    </row>
    <row r="57" ht="54" spans="1:7">
      <c r="A57" s="9">
        <v>3</v>
      </c>
      <c r="B57" s="10" t="s">
        <v>388</v>
      </c>
      <c r="C57" s="30" t="s">
        <v>389</v>
      </c>
      <c r="D57" s="37" t="s">
        <v>387</v>
      </c>
      <c r="E57" s="36">
        <v>68</v>
      </c>
      <c r="F57" s="13">
        <v>41</v>
      </c>
      <c r="G57" s="12">
        <f t="shared" si="4"/>
        <v>2788</v>
      </c>
    </row>
    <row r="58" ht="54" spans="1:7">
      <c r="A58" s="9">
        <v>4</v>
      </c>
      <c r="B58" s="10" t="s">
        <v>390</v>
      </c>
      <c r="C58" s="30" t="s">
        <v>391</v>
      </c>
      <c r="D58" s="37" t="s">
        <v>387</v>
      </c>
      <c r="E58" s="36">
        <v>68</v>
      </c>
      <c r="F58" s="13">
        <v>8</v>
      </c>
      <c r="G58" s="12">
        <f t="shared" si="4"/>
        <v>544</v>
      </c>
    </row>
    <row r="59" ht="94.5" spans="1:7">
      <c r="A59" s="9">
        <v>5</v>
      </c>
      <c r="B59" s="10" t="s">
        <v>392</v>
      </c>
      <c r="C59" s="30" t="s">
        <v>393</v>
      </c>
      <c r="D59" s="10" t="s">
        <v>22</v>
      </c>
      <c r="E59" s="36">
        <v>1</v>
      </c>
      <c r="F59" s="13">
        <v>3069</v>
      </c>
      <c r="G59" s="12">
        <f t="shared" si="4"/>
        <v>3069</v>
      </c>
    </row>
    <row r="60" ht="54" spans="1:7">
      <c r="A60" s="9">
        <v>6</v>
      </c>
      <c r="B60" s="10" t="s">
        <v>394</v>
      </c>
      <c r="C60" s="30" t="s">
        <v>395</v>
      </c>
      <c r="D60" s="10" t="s">
        <v>22</v>
      </c>
      <c r="E60" s="36">
        <v>1</v>
      </c>
      <c r="F60" s="13">
        <v>1450</v>
      </c>
      <c r="G60" s="12">
        <f t="shared" si="4"/>
        <v>1450</v>
      </c>
    </row>
    <row r="61" ht="67.5" spans="1:7">
      <c r="A61" s="9">
        <v>7</v>
      </c>
      <c r="B61" s="10" t="s">
        <v>396</v>
      </c>
      <c r="C61" s="30" t="s">
        <v>397</v>
      </c>
      <c r="D61" s="10" t="s">
        <v>398</v>
      </c>
      <c r="E61" s="36">
        <v>1</v>
      </c>
      <c r="F61" s="13">
        <v>108</v>
      </c>
      <c r="G61" s="12">
        <f t="shared" si="4"/>
        <v>108</v>
      </c>
    </row>
    <row r="62" ht="27" spans="1:7">
      <c r="A62" s="9">
        <v>8</v>
      </c>
      <c r="B62" s="10" t="s">
        <v>399</v>
      </c>
      <c r="C62" s="30" t="s">
        <v>400</v>
      </c>
      <c r="D62" s="10" t="s">
        <v>62</v>
      </c>
      <c r="E62" s="36">
        <v>1</v>
      </c>
      <c r="F62" s="13">
        <v>190</v>
      </c>
      <c r="G62" s="12">
        <f t="shared" si="4"/>
        <v>190</v>
      </c>
    </row>
    <row r="63" ht="121.5" spans="1:7">
      <c r="A63" s="9">
        <v>9</v>
      </c>
      <c r="B63" s="10" t="s">
        <v>401</v>
      </c>
      <c r="C63" s="30" t="s">
        <v>402</v>
      </c>
      <c r="D63" s="10" t="s">
        <v>62</v>
      </c>
      <c r="E63" s="36">
        <v>1</v>
      </c>
      <c r="F63" s="13">
        <v>580</v>
      </c>
      <c r="G63" s="12">
        <f t="shared" si="4"/>
        <v>580</v>
      </c>
    </row>
    <row r="64" ht="54" spans="1:7">
      <c r="A64" s="9">
        <v>10</v>
      </c>
      <c r="B64" s="10" t="s">
        <v>403</v>
      </c>
      <c r="C64" s="30" t="s">
        <v>404</v>
      </c>
      <c r="D64" s="10" t="s">
        <v>405</v>
      </c>
      <c r="E64" s="36">
        <v>1</v>
      </c>
      <c r="F64" s="13">
        <v>200</v>
      </c>
      <c r="G64" s="12">
        <f t="shared" si="4"/>
        <v>200</v>
      </c>
    </row>
    <row r="65" ht="15" spans="1:7">
      <c r="A65" s="31" t="s">
        <v>328</v>
      </c>
      <c r="B65" s="32"/>
      <c r="C65" s="32"/>
      <c r="D65" s="32"/>
      <c r="E65" s="16"/>
      <c r="F65" s="13"/>
      <c r="G65" s="4">
        <f>SUM(G55:G64)</f>
        <v>17411</v>
      </c>
    </row>
    <row r="66" ht="18.75" spans="1:7">
      <c r="A66" s="35" t="s">
        <v>406</v>
      </c>
      <c r="B66" s="15"/>
      <c r="C66" s="15"/>
      <c r="D66" s="15"/>
      <c r="E66" s="33"/>
      <c r="F66" s="33"/>
      <c r="G66" s="33"/>
    </row>
    <row r="67" ht="67.5" spans="1:7">
      <c r="A67" s="9">
        <v>1</v>
      </c>
      <c r="B67" s="10" t="s">
        <v>382</v>
      </c>
      <c r="C67" s="30" t="s">
        <v>407</v>
      </c>
      <c r="D67" s="10" t="s">
        <v>384</v>
      </c>
      <c r="E67" s="38">
        <v>5.2</v>
      </c>
      <c r="F67" s="13">
        <v>665</v>
      </c>
      <c r="G67" s="12">
        <f t="shared" ref="G67:G76" si="5">E67*F67</f>
        <v>3458</v>
      </c>
    </row>
    <row r="68" ht="67.5" spans="1:7">
      <c r="A68" s="9">
        <v>2</v>
      </c>
      <c r="B68" s="10" t="s">
        <v>385</v>
      </c>
      <c r="C68" s="30" t="s">
        <v>408</v>
      </c>
      <c r="D68" s="37" t="s">
        <v>387</v>
      </c>
      <c r="E68" s="38">
        <v>6.5</v>
      </c>
      <c r="F68" s="13">
        <v>180</v>
      </c>
      <c r="G68" s="12">
        <f t="shared" si="5"/>
        <v>1170</v>
      </c>
    </row>
    <row r="69" ht="54" spans="1:7">
      <c r="A69" s="9">
        <v>3</v>
      </c>
      <c r="B69" s="10" t="s">
        <v>388</v>
      </c>
      <c r="C69" s="30" t="s">
        <v>409</v>
      </c>
      <c r="D69" s="37" t="s">
        <v>387</v>
      </c>
      <c r="E69" s="38">
        <v>55</v>
      </c>
      <c r="F69" s="13">
        <v>41</v>
      </c>
      <c r="G69" s="12">
        <f t="shared" si="5"/>
        <v>2255</v>
      </c>
    </row>
    <row r="70" ht="54" spans="1:7">
      <c r="A70" s="9">
        <v>4</v>
      </c>
      <c r="B70" s="10" t="s">
        <v>390</v>
      </c>
      <c r="C70" s="30" t="s">
        <v>410</v>
      </c>
      <c r="D70" s="37" t="s">
        <v>387</v>
      </c>
      <c r="E70" s="38">
        <v>55</v>
      </c>
      <c r="F70" s="13">
        <v>8</v>
      </c>
      <c r="G70" s="12">
        <f t="shared" si="5"/>
        <v>440</v>
      </c>
    </row>
    <row r="71" ht="94.5" spans="1:7">
      <c r="A71" s="9">
        <v>5</v>
      </c>
      <c r="B71" s="10" t="s">
        <v>392</v>
      </c>
      <c r="C71" s="30" t="s">
        <v>411</v>
      </c>
      <c r="D71" s="10" t="s">
        <v>22</v>
      </c>
      <c r="E71" s="38">
        <v>1</v>
      </c>
      <c r="F71" s="13">
        <v>2255</v>
      </c>
      <c r="G71" s="12">
        <f t="shared" si="5"/>
        <v>2255</v>
      </c>
    </row>
    <row r="72" ht="54" spans="1:7">
      <c r="A72" s="9">
        <v>6</v>
      </c>
      <c r="B72" s="10" t="s">
        <v>394</v>
      </c>
      <c r="C72" s="30" t="s">
        <v>412</v>
      </c>
      <c r="D72" s="10" t="s">
        <v>22</v>
      </c>
      <c r="E72" s="38">
        <v>1</v>
      </c>
      <c r="F72" s="13">
        <v>1350</v>
      </c>
      <c r="G72" s="12">
        <f t="shared" si="5"/>
        <v>1350</v>
      </c>
    </row>
    <row r="73" ht="67.5" spans="1:7">
      <c r="A73" s="9">
        <v>7</v>
      </c>
      <c r="B73" s="10" t="s">
        <v>396</v>
      </c>
      <c r="C73" s="30" t="s">
        <v>413</v>
      </c>
      <c r="D73" s="10" t="s">
        <v>398</v>
      </c>
      <c r="E73" s="38">
        <v>1</v>
      </c>
      <c r="F73" s="13">
        <v>98</v>
      </c>
      <c r="G73" s="12">
        <f t="shared" si="5"/>
        <v>98</v>
      </c>
    </row>
    <row r="74" ht="27" spans="1:7">
      <c r="A74" s="9">
        <v>8</v>
      </c>
      <c r="B74" s="10" t="s">
        <v>399</v>
      </c>
      <c r="C74" s="30" t="s">
        <v>414</v>
      </c>
      <c r="D74" s="10" t="s">
        <v>62</v>
      </c>
      <c r="E74" s="38">
        <v>1</v>
      </c>
      <c r="F74" s="13">
        <v>180</v>
      </c>
      <c r="G74" s="12">
        <f t="shared" si="5"/>
        <v>180</v>
      </c>
    </row>
    <row r="75" ht="108" spans="1:7">
      <c r="A75" s="9">
        <v>9</v>
      </c>
      <c r="B75" s="10" t="s">
        <v>415</v>
      </c>
      <c r="C75" s="30" t="s">
        <v>416</v>
      </c>
      <c r="D75" s="10" t="s">
        <v>62</v>
      </c>
      <c r="E75" s="38">
        <v>1</v>
      </c>
      <c r="F75" s="13">
        <v>1280</v>
      </c>
      <c r="G75" s="12">
        <f t="shared" si="5"/>
        <v>1280</v>
      </c>
    </row>
    <row r="76" ht="54" spans="1:7">
      <c r="A76" s="9">
        <v>10</v>
      </c>
      <c r="B76" s="10" t="s">
        <v>403</v>
      </c>
      <c r="C76" s="30" t="s">
        <v>404</v>
      </c>
      <c r="D76" s="10" t="s">
        <v>405</v>
      </c>
      <c r="E76" s="38">
        <v>1</v>
      </c>
      <c r="F76" s="13">
        <v>200</v>
      </c>
      <c r="G76" s="12">
        <f t="shared" si="5"/>
        <v>200</v>
      </c>
    </row>
    <row r="77" ht="15" spans="1:7">
      <c r="A77" s="31" t="s">
        <v>328</v>
      </c>
      <c r="B77" s="32"/>
      <c r="C77" s="32"/>
      <c r="D77" s="32"/>
      <c r="E77" s="16"/>
      <c r="F77" s="13"/>
      <c r="G77" s="4">
        <f>SUM(G67:G76)</f>
        <v>12686</v>
      </c>
    </row>
    <row r="78" ht="18.75" spans="1:7">
      <c r="A78" s="35" t="s">
        <v>417</v>
      </c>
      <c r="B78" s="15"/>
      <c r="C78" s="15"/>
      <c r="D78" s="15"/>
      <c r="E78" s="33"/>
      <c r="F78" s="33"/>
      <c r="G78" s="33"/>
    </row>
    <row r="79" ht="18.75" spans="1:7">
      <c r="A79" s="35" t="s">
        <v>370</v>
      </c>
      <c r="B79" s="15"/>
      <c r="C79" s="15"/>
      <c r="D79" s="15"/>
      <c r="E79" s="33"/>
      <c r="F79" s="33"/>
      <c r="G79" s="33"/>
    </row>
    <row r="80" ht="40.5" spans="1:7">
      <c r="A80" s="9">
        <v>1</v>
      </c>
      <c r="B80" s="10" t="s">
        <v>388</v>
      </c>
      <c r="C80" s="30" t="s">
        <v>418</v>
      </c>
      <c r="D80" s="39" t="s">
        <v>387</v>
      </c>
      <c r="E80" s="36">
        <v>22</v>
      </c>
      <c r="F80" s="13">
        <v>41</v>
      </c>
      <c r="G80" s="12">
        <f t="shared" ref="G80:G87" si="6">E80*F80</f>
        <v>902</v>
      </c>
    </row>
    <row r="81" ht="54" spans="1:7">
      <c r="A81" s="9">
        <v>2</v>
      </c>
      <c r="B81" s="10" t="s">
        <v>390</v>
      </c>
      <c r="C81" s="30" t="s">
        <v>419</v>
      </c>
      <c r="D81" s="39" t="s">
        <v>387</v>
      </c>
      <c r="E81" s="36">
        <v>22</v>
      </c>
      <c r="F81" s="13">
        <v>8</v>
      </c>
      <c r="G81" s="12">
        <f t="shared" si="6"/>
        <v>176</v>
      </c>
    </row>
    <row r="82" ht="94.5" spans="1:7">
      <c r="A82" s="9">
        <v>3</v>
      </c>
      <c r="B82" s="10" t="s">
        <v>420</v>
      </c>
      <c r="C82" s="30" t="s">
        <v>421</v>
      </c>
      <c r="D82" s="10" t="s">
        <v>62</v>
      </c>
      <c r="E82" s="36">
        <v>1</v>
      </c>
      <c r="F82" s="13">
        <v>172</v>
      </c>
      <c r="G82" s="12">
        <f t="shared" si="6"/>
        <v>172</v>
      </c>
    </row>
    <row r="83" ht="94.5" spans="1:7">
      <c r="A83" s="9">
        <v>4</v>
      </c>
      <c r="B83" s="10" t="s">
        <v>422</v>
      </c>
      <c r="C83" s="30" t="s">
        <v>423</v>
      </c>
      <c r="D83" s="10" t="s">
        <v>62</v>
      </c>
      <c r="E83" s="36">
        <v>1</v>
      </c>
      <c r="F83" s="13">
        <v>80</v>
      </c>
      <c r="G83" s="12">
        <f t="shared" si="6"/>
        <v>80</v>
      </c>
    </row>
    <row r="84" ht="40.5" spans="1:7">
      <c r="A84" s="9">
        <v>5</v>
      </c>
      <c r="B84" s="10" t="s">
        <v>424</v>
      </c>
      <c r="C84" s="30" t="s">
        <v>425</v>
      </c>
      <c r="D84" s="10" t="s">
        <v>62</v>
      </c>
      <c r="E84" s="36">
        <v>4</v>
      </c>
      <c r="F84" s="13">
        <v>140</v>
      </c>
      <c r="G84" s="12">
        <f t="shared" si="6"/>
        <v>560</v>
      </c>
    </row>
    <row r="85" ht="40.5" spans="1:7">
      <c r="A85" s="9">
        <v>6</v>
      </c>
      <c r="B85" s="10" t="s">
        <v>426</v>
      </c>
      <c r="C85" s="30" t="s">
        <v>427</v>
      </c>
      <c r="D85" s="10" t="s">
        <v>62</v>
      </c>
      <c r="E85" s="36">
        <v>4</v>
      </c>
      <c r="F85" s="13">
        <v>80</v>
      </c>
      <c r="G85" s="12">
        <f t="shared" si="6"/>
        <v>320</v>
      </c>
    </row>
    <row r="86" ht="27" spans="1:7">
      <c r="A86" s="9">
        <v>7</v>
      </c>
      <c r="B86" s="10" t="s">
        <v>428</v>
      </c>
      <c r="C86" s="30" t="s">
        <v>429</v>
      </c>
      <c r="D86" s="10" t="s">
        <v>62</v>
      </c>
      <c r="E86" s="36">
        <v>3</v>
      </c>
      <c r="F86" s="13">
        <v>31</v>
      </c>
      <c r="G86" s="12">
        <f t="shared" si="6"/>
        <v>93</v>
      </c>
    </row>
    <row r="87" ht="54" spans="1:7">
      <c r="A87" s="9">
        <v>8</v>
      </c>
      <c r="B87" s="10" t="s">
        <v>430</v>
      </c>
      <c r="C87" s="30" t="s">
        <v>431</v>
      </c>
      <c r="D87" s="10" t="s">
        <v>405</v>
      </c>
      <c r="E87" s="36">
        <v>1</v>
      </c>
      <c r="F87" s="13">
        <v>200</v>
      </c>
      <c r="G87" s="12">
        <f t="shared" si="6"/>
        <v>200</v>
      </c>
    </row>
    <row r="88" ht="15" spans="1:7">
      <c r="A88" s="31" t="s">
        <v>328</v>
      </c>
      <c r="B88" s="32"/>
      <c r="C88" s="32"/>
      <c r="D88" s="32"/>
      <c r="E88" s="16"/>
      <c r="F88" s="13"/>
      <c r="G88" s="4">
        <f>SUM(G80:G87)</f>
        <v>2503</v>
      </c>
    </row>
    <row r="89" ht="19.5" spans="1:7">
      <c r="A89" s="40" t="s">
        <v>432</v>
      </c>
      <c r="B89" s="15"/>
      <c r="C89" s="15"/>
      <c r="D89" s="15"/>
      <c r="E89" s="33"/>
      <c r="F89" s="33"/>
      <c r="G89" s="33"/>
    </row>
    <row r="90" ht="54" spans="1:7">
      <c r="A90" s="9">
        <v>1</v>
      </c>
      <c r="B90" s="10" t="s">
        <v>388</v>
      </c>
      <c r="C90" s="30" t="s">
        <v>433</v>
      </c>
      <c r="D90" s="39" t="s">
        <v>387</v>
      </c>
      <c r="E90" s="36">
        <v>20</v>
      </c>
      <c r="F90" s="13">
        <v>41</v>
      </c>
      <c r="G90" s="12">
        <f t="shared" ref="G90:G97" si="7">E90*F90</f>
        <v>820</v>
      </c>
    </row>
    <row r="91" ht="54" spans="1:7">
      <c r="A91" s="9">
        <v>2</v>
      </c>
      <c r="B91" s="10" t="s">
        <v>390</v>
      </c>
      <c r="C91" s="30" t="s">
        <v>434</v>
      </c>
      <c r="D91" s="39" t="s">
        <v>387</v>
      </c>
      <c r="E91" s="36">
        <v>20</v>
      </c>
      <c r="F91" s="13">
        <v>8</v>
      </c>
      <c r="G91" s="12">
        <f t="shared" si="7"/>
        <v>160</v>
      </c>
    </row>
    <row r="92" ht="94.5" spans="1:7">
      <c r="A92" s="9">
        <v>3</v>
      </c>
      <c r="B92" s="10" t="s">
        <v>420</v>
      </c>
      <c r="C92" s="30" t="s">
        <v>421</v>
      </c>
      <c r="D92" s="10" t="s">
        <v>62</v>
      </c>
      <c r="E92" s="36">
        <v>1</v>
      </c>
      <c r="F92" s="13">
        <v>172</v>
      </c>
      <c r="G92" s="12">
        <f t="shared" si="7"/>
        <v>172</v>
      </c>
    </row>
    <row r="93" ht="94.5" spans="1:7">
      <c r="A93" s="9">
        <v>4</v>
      </c>
      <c r="B93" s="10" t="s">
        <v>422</v>
      </c>
      <c r="C93" s="30" t="s">
        <v>423</v>
      </c>
      <c r="D93" s="10" t="s">
        <v>62</v>
      </c>
      <c r="E93" s="36">
        <v>1</v>
      </c>
      <c r="F93" s="13">
        <v>80</v>
      </c>
      <c r="G93" s="12">
        <f t="shared" si="7"/>
        <v>80</v>
      </c>
    </row>
    <row r="94" ht="40.5" spans="1:7">
      <c r="A94" s="9">
        <v>5</v>
      </c>
      <c r="B94" s="10" t="s">
        <v>424</v>
      </c>
      <c r="C94" s="30" t="s">
        <v>425</v>
      </c>
      <c r="D94" s="10" t="s">
        <v>62</v>
      </c>
      <c r="E94" s="36">
        <v>4</v>
      </c>
      <c r="F94" s="13">
        <v>140</v>
      </c>
      <c r="G94" s="12">
        <f t="shared" si="7"/>
        <v>560</v>
      </c>
    </row>
    <row r="95" ht="40.5" spans="1:7">
      <c r="A95" s="9">
        <v>6</v>
      </c>
      <c r="B95" s="10" t="s">
        <v>426</v>
      </c>
      <c r="C95" s="30" t="s">
        <v>435</v>
      </c>
      <c r="D95" s="10" t="s">
        <v>62</v>
      </c>
      <c r="E95" s="36">
        <v>4</v>
      </c>
      <c r="F95" s="13">
        <v>80</v>
      </c>
      <c r="G95" s="12">
        <f t="shared" si="7"/>
        <v>320</v>
      </c>
    </row>
    <row r="96" ht="27" spans="1:7">
      <c r="A96" s="9">
        <v>7</v>
      </c>
      <c r="B96" s="10" t="s">
        <v>428</v>
      </c>
      <c r="C96" s="30" t="s">
        <v>436</v>
      </c>
      <c r="D96" s="10" t="s">
        <v>62</v>
      </c>
      <c r="E96" s="36">
        <v>3</v>
      </c>
      <c r="F96" s="13">
        <v>31</v>
      </c>
      <c r="G96" s="12">
        <f t="shared" si="7"/>
        <v>93</v>
      </c>
    </row>
    <row r="97" ht="54" spans="1:7">
      <c r="A97" s="9">
        <v>8</v>
      </c>
      <c r="B97" s="10" t="s">
        <v>430</v>
      </c>
      <c r="C97" s="30" t="s">
        <v>431</v>
      </c>
      <c r="D97" s="10" t="s">
        <v>405</v>
      </c>
      <c r="E97" s="36">
        <v>1</v>
      </c>
      <c r="F97" s="13">
        <v>200</v>
      </c>
      <c r="G97" s="12">
        <f t="shared" si="7"/>
        <v>200</v>
      </c>
    </row>
    <row r="98" ht="15" spans="1:7">
      <c r="A98" s="31" t="s">
        <v>328</v>
      </c>
      <c r="B98" s="32"/>
      <c r="C98" s="32"/>
      <c r="D98" s="32"/>
      <c r="E98" s="16"/>
      <c r="F98" s="13"/>
      <c r="G98" s="4">
        <f>SUM(G90:G97)</f>
        <v>2405</v>
      </c>
    </row>
    <row r="99" ht="18.75" spans="1:7">
      <c r="A99" s="35" t="s">
        <v>437</v>
      </c>
      <c r="B99" s="15"/>
      <c r="C99" s="15"/>
      <c r="D99" s="15"/>
      <c r="E99" s="33"/>
      <c r="F99" s="33"/>
      <c r="G99" s="33"/>
    </row>
    <row r="100" ht="81" spans="1:7">
      <c r="A100" s="9">
        <v>1</v>
      </c>
      <c r="B100" s="10" t="s">
        <v>438</v>
      </c>
      <c r="C100" s="30" t="s">
        <v>439</v>
      </c>
      <c r="D100" s="10" t="s">
        <v>62</v>
      </c>
      <c r="E100" s="36">
        <v>4</v>
      </c>
      <c r="F100" s="13">
        <v>150</v>
      </c>
      <c r="G100" s="12">
        <f t="shared" ref="G100:G102" si="8">E100*F100</f>
        <v>600</v>
      </c>
    </row>
    <row r="101" ht="81" spans="1:7">
      <c r="A101" s="9">
        <v>2</v>
      </c>
      <c r="B101" s="10" t="s">
        <v>440</v>
      </c>
      <c r="C101" s="30" t="s">
        <v>441</v>
      </c>
      <c r="D101" s="10" t="s">
        <v>62</v>
      </c>
      <c r="E101" s="36">
        <v>2</v>
      </c>
      <c r="F101" s="13">
        <v>120</v>
      </c>
      <c r="G101" s="12">
        <f t="shared" si="8"/>
        <v>240</v>
      </c>
    </row>
    <row r="102" ht="121.5" spans="1:7">
      <c r="A102" s="9">
        <v>3</v>
      </c>
      <c r="B102" s="10" t="s">
        <v>442</v>
      </c>
      <c r="C102" s="30" t="s">
        <v>443</v>
      </c>
      <c r="D102" s="10" t="s">
        <v>405</v>
      </c>
      <c r="E102" s="36">
        <v>1</v>
      </c>
      <c r="F102" s="13">
        <v>1000</v>
      </c>
      <c r="G102" s="12">
        <f t="shared" si="8"/>
        <v>1000</v>
      </c>
    </row>
    <row r="103" ht="15" spans="1:7">
      <c r="A103" s="31" t="s">
        <v>328</v>
      </c>
      <c r="B103" s="32"/>
      <c r="C103" s="32"/>
      <c r="D103" s="32"/>
      <c r="E103" s="16"/>
      <c r="F103" s="13"/>
      <c r="G103" s="4">
        <f>SUM(G100:G102)</f>
        <v>1840</v>
      </c>
    </row>
    <row r="104" ht="18.75" spans="1:7">
      <c r="A104" s="35" t="s">
        <v>444</v>
      </c>
      <c r="B104" s="15"/>
      <c r="C104" s="15"/>
      <c r="D104" s="15"/>
      <c r="E104" s="33"/>
      <c r="F104" s="33"/>
      <c r="G104" s="33"/>
    </row>
    <row r="105" ht="94.5" spans="1:8">
      <c r="A105" s="9">
        <v>1</v>
      </c>
      <c r="B105" s="10" t="s">
        <v>445</v>
      </c>
      <c r="C105" s="30" t="s">
        <v>446</v>
      </c>
      <c r="D105" s="10" t="s">
        <v>22</v>
      </c>
      <c r="E105" s="41">
        <v>1</v>
      </c>
      <c r="F105" s="13">
        <v>4580</v>
      </c>
      <c r="G105" s="12">
        <f t="shared" ref="G105:G147" si="9">E105*F105</f>
        <v>4580</v>
      </c>
      <c r="H105" s="42" t="s">
        <v>447</v>
      </c>
    </row>
    <row r="106" ht="40.5" spans="1:7">
      <c r="A106" s="9">
        <v>2</v>
      </c>
      <c r="B106" s="10" t="s">
        <v>448</v>
      </c>
      <c r="C106" s="30" t="s">
        <v>449</v>
      </c>
      <c r="D106" s="10" t="s">
        <v>22</v>
      </c>
      <c r="E106" s="41">
        <v>2</v>
      </c>
      <c r="F106" s="13">
        <v>598</v>
      </c>
      <c r="G106" s="12">
        <f t="shared" si="9"/>
        <v>1196</v>
      </c>
    </row>
    <row r="107" ht="148.5" spans="1:7">
      <c r="A107" s="9">
        <v>3</v>
      </c>
      <c r="B107" s="10" t="s">
        <v>450</v>
      </c>
      <c r="C107" s="30" t="s">
        <v>451</v>
      </c>
      <c r="D107" s="10" t="s">
        <v>22</v>
      </c>
      <c r="E107" s="41">
        <v>1</v>
      </c>
      <c r="F107" s="13">
        <v>980</v>
      </c>
      <c r="G107" s="12">
        <f t="shared" si="9"/>
        <v>980</v>
      </c>
    </row>
    <row r="108" ht="108" spans="1:7">
      <c r="A108" s="9">
        <v>4</v>
      </c>
      <c r="B108" s="10" t="s">
        <v>452</v>
      </c>
      <c r="C108" s="30" t="s">
        <v>453</v>
      </c>
      <c r="D108" s="10" t="s">
        <v>22</v>
      </c>
      <c r="E108" s="41">
        <v>1</v>
      </c>
      <c r="F108" s="13">
        <v>5088</v>
      </c>
      <c r="G108" s="12">
        <f t="shared" si="9"/>
        <v>5088</v>
      </c>
    </row>
    <row r="109" ht="67.5" spans="1:7">
      <c r="A109" s="9">
        <v>5</v>
      </c>
      <c r="B109" s="10" t="s">
        <v>454</v>
      </c>
      <c r="C109" s="30" t="s">
        <v>455</v>
      </c>
      <c r="D109" s="10" t="s">
        <v>22</v>
      </c>
      <c r="E109" s="41">
        <v>1</v>
      </c>
      <c r="F109" s="13">
        <v>949</v>
      </c>
      <c r="G109" s="12">
        <f t="shared" si="9"/>
        <v>949</v>
      </c>
    </row>
    <row r="110" ht="67.5" spans="1:7">
      <c r="A110" s="9">
        <v>6</v>
      </c>
      <c r="B110" s="10" t="s">
        <v>456</v>
      </c>
      <c r="C110" s="30" t="s">
        <v>457</v>
      </c>
      <c r="D110" s="10" t="s">
        <v>22</v>
      </c>
      <c r="E110" s="41">
        <v>1</v>
      </c>
      <c r="F110" s="13">
        <v>2180</v>
      </c>
      <c r="G110" s="12">
        <f t="shared" si="9"/>
        <v>2180</v>
      </c>
    </row>
    <row r="111" ht="40.5" spans="1:7">
      <c r="A111" s="9">
        <v>7</v>
      </c>
      <c r="B111" s="10" t="s">
        <v>458</v>
      </c>
      <c r="C111" s="30" t="s">
        <v>459</v>
      </c>
      <c r="D111" s="10" t="s">
        <v>19</v>
      </c>
      <c r="E111" s="43">
        <v>1</v>
      </c>
      <c r="F111" s="13">
        <v>131</v>
      </c>
      <c r="G111" s="12">
        <f t="shared" si="9"/>
        <v>131</v>
      </c>
    </row>
    <row r="112" ht="67.5" spans="1:7">
      <c r="A112" s="9">
        <v>8</v>
      </c>
      <c r="B112" s="10" t="s">
        <v>460</v>
      </c>
      <c r="C112" s="30" t="s">
        <v>461</v>
      </c>
      <c r="D112" s="10" t="s">
        <v>62</v>
      </c>
      <c r="E112" s="12">
        <v>5</v>
      </c>
      <c r="F112" s="13">
        <v>439</v>
      </c>
      <c r="G112" s="12">
        <f t="shared" si="9"/>
        <v>2195</v>
      </c>
    </row>
    <row r="113" ht="27" spans="1:7">
      <c r="A113" s="9">
        <v>9</v>
      </c>
      <c r="B113" s="10" t="s">
        <v>462</v>
      </c>
      <c r="C113" s="30" t="s">
        <v>463</v>
      </c>
      <c r="D113" s="10" t="s">
        <v>62</v>
      </c>
      <c r="E113" s="12">
        <v>4</v>
      </c>
      <c r="F113" s="13">
        <v>15.5</v>
      </c>
      <c r="G113" s="12">
        <f t="shared" si="9"/>
        <v>62</v>
      </c>
    </row>
    <row r="114" ht="27" spans="1:7">
      <c r="A114" s="9">
        <v>10</v>
      </c>
      <c r="B114" s="10" t="s">
        <v>464</v>
      </c>
      <c r="C114" s="30" t="s">
        <v>465</v>
      </c>
      <c r="D114" s="10" t="s">
        <v>62</v>
      </c>
      <c r="E114" s="12">
        <v>3</v>
      </c>
      <c r="F114" s="13">
        <v>22.4</v>
      </c>
      <c r="G114" s="12">
        <f t="shared" si="9"/>
        <v>67.2</v>
      </c>
    </row>
    <row r="115" ht="27" spans="1:7">
      <c r="A115" s="9">
        <v>11</v>
      </c>
      <c r="B115" s="44" t="s">
        <v>466</v>
      </c>
      <c r="C115" s="30" t="s">
        <v>467</v>
      </c>
      <c r="D115" s="10" t="s">
        <v>62</v>
      </c>
      <c r="E115" s="12">
        <v>6</v>
      </c>
      <c r="F115" s="13">
        <v>23</v>
      </c>
      <c r="G115" s="12">
        <f t="shared" si="9"/>
        <v>138</v>
      </c>
    </row>
    <row r="116" spans="1:7">
      <c r="A116" s="9">
        <v>12</v>
      </c>
      <c r="B116" s="10" t="s">
        <v>468</v>
      </c>
      <c r="C116" s="30" t="s">
        <v>469</v>
      </c>
      <c r="D116" s="10" t="s">
        <v>62</v>
      </c>
      <c r="E116" s="12">
        <v>6</v>
      </c>
      <c r="F116" s="13">
        <v>25</v>
      </c>
      <c r="G116" s="12">
        <f t="shared" si="9"/>
        <v>150</v>
      </c>
    </row>
    <row r="117" ht="27" spans="1:7">
      <c r="A117" s="9">
        <v>13</v>
      </c>
      <c r="B117" s="44" t="s">
        <v>470</v>
      </c>
      <c r="C117" s="30" t="s">
        <v>471</v>
      </c>
      <c r="D117" s="10" t="s">
        <v>62</v>
      </c>
      <c r="E117" s="12">
        <v>40</v>
      </c>
      <c r="F117" s="13">
        <v>7.8</v>
      </c>
      <c r="G117" s="12">
        <f t="shared" si="9"/>
        <v>312</v>
      </c>
    </row>
    <row r="118" ht="81" spans="1:7">
      <c r="A118" s="9">
        <v>14</v>
      </c>
      <c r="B118" s="44" t="s">
        <v>472</v>
      </c>
      <c r="C118" s="30" t="s">
        <v>473</v>
      </c>
      <c r="D118" s="10" t="s">
        <v>62</v>
      </c>
      <c r="E118" s="12">
        <v>2</v>
      </c>
      <c r="F118" s="13">
        <v>229</v>
      </c>
      <c r="G118" s="12">
        <f t="shared" si="9"/>
        <v>458</v>
      </c>
    </row>
    <row r="119" spans="1:7">
      <c r="A119" s="9">
        <v>15</v>
      </c>
      <c r="B119" s="10" t="s">
        <v>474</v>
      </c>
      <c r="C119" s="30" t="s">
        <v>475</v>
      </c>
      <c r="D119" s="10" t="s">
        <v>106</v>
      </c>
      <c r="E119" s="12">
        <v>2</v>
      </c>
      <c r="F119" s="13">
        <v>58</v>
      </c>
      <c r="G119" s="12">
        <f t="shared" si="9"/>
        <v>116</v>
      </c>
    </row>
    <row r="120" spans="1:7">
      <c r="A120" s="9">
        <v>16</v>
      </c>
      <c r="B120" s="10" t="s">
        <v>476</v>
      </c>
      <c r="C120" s="30" t="s">
        <v>477</v>
      </c>
      <c r="D120" s="10" t="s">
        <v>62</v>
      </c>
      <c r="E120" s="12">
        <v>6</v>
      </c>
      <c r="F120" s="13">
        <v>18.9</v>
      </c>
      <c r="G120" s="12">
        <f t="shared" si="9"/>
        <v>113.4</v>
      </c>
    </row>
    <row r="121" ht="40.5" spans="1:7">
      <c r="A121" s="9">
        <v>17</v>
      </c>
      <c r="B121" s="44" t="s">
        <v>478</v>
      </c>
      <c r="C121" s="30" t="s">
        <v>479</v>
      </c>
      <c r="D121" s="10" t="s">
        <v>62</v>
      </c>
      <c r="E121" s="12">
        <v>10</v>
      </c>
      <c r="F121" s="13">
        <v>10.8</v>
      </c>
      <c r="G121" s="12">
        <f t="shared" si="9"/>
        <v>108</v>
      </c>
    </row>
    <row r="122" spans="1:7">
      <c r="A122" s="9">
        <v>18</v>
      </c>
      <c r="B122" s="10" t="s">
        <v>480</v>
      </c>
      <c r="C122" s="30" t="s">
        <v>479</v>
      </c>
      <c r="D122" s="10" t="s">
        <v>62</v>
      </c>
      <c r="E122" s="12">
        <v>6</v>
      </c>
      <c r="F122" s="13">
        <v>5.9</v>
      </c>
      <c r="G122" s="12">
        <f t="shared" si="9"/>
        <v>35.4</v>
      </c>
    </row>
    <row r="123" ht="40.5" spans="1:7">
      <c r="A123" s="9">
        <v>19</v>
      </c>
      <c r="B123" s="44" t="s">
        <v>481</v>
      </c>
      <c r="C123" s="30" t="s">
        <v>479</v>
      </c>
      <c r="D123" s="10" t="s">
        <v>62</v>
      </c>
      <c r="E123" s="12">
        <v>300</v>
      </c>
      <c r="F123" s="13">
        <v>5.5</v>
      </c>
      <c r="G123" s="12">
        <f t="shared" si="9"/>
        <v>1650</v>
      </c>
    </row>
    <row r="124" spans="1:7">
      <c r="A124" s="9">
        <v>20</v>
      </c>
      <c r="B124" s="10" t="s">
        <v>482</v>
      </c>
      <c r="C124" s="30" t="s">
        <v>483</v>
      </c>
      <c r="D124" s="10" t="s">
        <v>106</v>
      </c>
      <c r="E124" s="12">
        <v>10</v>
      </c>
      <c r="F124" s="13">
        <v>15</v>
      </c>
      <c r="G124" s="12">
        <f t="shared" si="9"/>
        <v>150</v>
      </c>
    </row>
    <row r="125" ht="27" spans="1:7">
      <c r="A125" s="9">
        <v>21</v>
      </c>
      <c r="B125" s="44" t="s">
        <v>484</v>
      </c>
      <c r="C125" s="30" t="s">
        <v>485</v>
      </c>
      <c r="D125" s="10" t="s">
        <v>62</v>
      </c>
      <c r="E125" s="12">
        <v>2</v>
      </c>
      <c r="F125" s="13">
        <v>15</v>
      </c>
      <c r="G125" s="12">
        <f t="shared" si="9"/>
        <v>30</v>
      </c>
    </row>
    <row r="126" ht="27" spans="1:7">
      <c r="A126" s="9">
        <v>22</v>
      </c>
      <c r="B126" s="44" t="s">
        <v>486</v>
      </c>
      <c r="C126" s="30" t="s">
        <v>479</v>
      </c>
      <c r="D126" s="10" t="s">
        <v>106</v>
      </c>
      <c r="E126" s="12">
        <v>2</v>
      </c>
      <c r="F126" s="13">
        <v>12</v>
      </c>
      <c r="G126" s="12">
        <f t="shared" si="9"/>
        <v>24</v>
      </c>
    </row>
    <row r="127" spans="1:7">
      <c r="A127" s="9">
        <v>23</v>
      </c>
      <c r="B127" s="10" t="s">
        <v>487</v>
      </c>
      <c r="C127" s="30" t="s">
        <v>488</v>
      </c>
      <c r="D127" s="10" t="s">
        <v>106</v>
      </c>
      <c r="E127" s="12">
        <v>6</v>
      </c>
      <c r="F127" s="13">
        <v>5.4</v>
      </c>
      <c r="G127" s="12">
        <f t="shared" si="9"/>
        <v>32.4</v>
      </c>
    </row>
    <row r="128" ht="27" spans="1:7">
      <c r="A128" s="9">
        <v>24</v>
      </c>
      <c r="B128" s="10" t="s">
        <v>489</v>
      </c>
      <c r="C128" s="30" t="s">
        <v>490</v>
      </c>
      <c r="D128" s="10" t="s">
        <v>62</v>
      </c>
      <c r="E128" s="12">
        <v>3</v>
      </c>
      <c r="F128" s="13">
        <v>20</v>
      </c>
      <c r="G128" s="12">
        <f t="shared" si="9"/>
        <v>60</v>
      </c>
    </row>
    <row r="129" spans="1:7">
      <c r="A129" s="9">
        <v>25</v>
      </c>
      <c r="B129" s="10" t="s">
        <v>491</v>
      </c>
      <c r="C129" s="30" t="s">
        <v>492</v>
      </c>
      <c r="D129" s="10" t="s">
        <v>62</v>
      </c>
      <c r="E129" s="12">
        <v>6</v>
      </c>
      <c r="F129" s="13">
        <v>7.9</v>
      </c>
      <c r="G129" s="12">
        <f t="shared" si="9"/>
        <v>47.4</v>
      </c>
    </row>
    <row r="130" ht="40.5" spans="1:7">
      <c r="A130" s="9">
        <v>26</v>
      </c>
      <c r="B130" s="44" t="s">
        <v>493</v>
      </c>
      <c r="C130" s="30" t="s">
        <v>494</v>
      </c>
      <c r="D130" s="10" t="s">
        <v>106</v>
      </c>
      <c r="E130" s="12">
        <v>4</v>
      </c>
      <c r="F130" s="13">
        <v>53</v>
      </c>
      <c r="G130" s="12">
        <f t="shared" si="9"/>
        <v>212</v>
      </c>
    </row>
    <row r="131" ht="27" spans="1:7">
      <c r="A131" s="9">
        <v>27</v>
      </c>
      <c r="B131" s="44" t="s">
        <v>495</v>
      </c>
      <c r="C131" s="30" t="s">
        <v>496</v>
      </c>
      <c r="D131" s="10" t="s">
        <v>62</v>
      </c>
      <c r="E131" s="12">
        <v>8</v>
      </c>
      <c r="F131" s="13">
        <v>8.8</v>
      </c>
      <c r="G131" s="12">
        <f t="shared" si="9"/>
        <v>70.4</v>
      </c>
    </row>
    <row r="132" ht="40.5" spans="1:7">
      <c r="A132" s="9">
        <v>28</v>
      </c>
      <c r="B132" s="44" t="s">
        <v>497</v>
      </c>
      <c r="C132" s="30" t="s">
        <v>488</v>
      </c>
      <c r="D132" s="10" t="s">
        <v>62</v>
      </c>
      <c r="E132" s="12">
        <v>2</v>
      </c>
      <c r="F132" s="13">
        <v>3</v>
      </c>
      <c r="G132" s="12">
        <f t="shared" si="9"/>
        <v>6</v>
      </c>
    </row>
    <row r="133" ht="40.5" spans="1:7">
      <c r="A133" s="9">
        <v>29</v>
      </c>
      <c r="B133" s="44" t="s">
        <v>498</v>
      </c>
      <c r="C133" s="30" t="s">
        <v>499</v>
      </c>
      <c r="D133" s="10" t="s">
        <v>19</v>
      </c>
      <c r="E133" s="12">
        <v>2</v>
      </c>
      <c r="F133" s="13">
        <f>95*20</f>
        <v>1900</v>
      </c>
      <c r="G133" s="12">
        <f t="shared" si="9"/>
        <v>3800</v>
      </c>
    </row>
    <row r="134" ht="27" spans="1:7">
      <c r="A134" s="9">
        <v>30</v>
      </c>
      <c r="B134" s="44" t="s">
        <v>500</v>
      </c>
      <c r="C134" s="30" t="s">
        <v>501</v>
      </c>
      <c r="D134" s="10" t="s">
        <v>62</v>
      </c>
      <c r="E134" s="12">
        <v>2</v>
      </c>
      <c r="F134" s="13">
        <v>83</v>
      </c>
      <c r="G134" s="12">
        <f t="shared" si="9"/>
        <v>166</v>
      </c>
    </row>
    <row r="135" ht="27" spans="1:7">
      <c r="A135" s="9">
        <v>31</v>
      </c>
      <c r="B135" s="44" t="s">
        <v>502</v>
      </c>
      <c r="C135" s="30" t="s">
        <v>503</v>
      </c>
      <c r="D135" s="10" t="s">
        <v>62</v>
      </c>
      <c r="E135" s="12">
        <v>8</v>
      </c>
      <c r="F135" s="13">
        <v>32.5</v>
      </c>
      <c r="G135" s="12">
        <f t="shared" si="9"/>
        <v>260</v>
      </c>
    </row>
    <row r="136" spans="1:7">
      <c r="A136" s="9">
        <v>32</v>
      </c>
      <c r="B136" s="10" t="s">
        <v>504</v>
      </c>
      <c r="C136" s="30" t="s">
        <v>505</v>
      </c>
      <c r="D136" s="10" t="s">
        <v>62</v>
      </c>
      <c r="E136" s="12">
        <v>20</v>
      </c>
      <c r="F136" s="13">
        <v>54</v>
      </c>
      <c r="G136" s="12">
        <f t="shared" si="9"/>
        <v>1080</v>
      </c>
    </row>
    <row r="137" ht="54" spans="1:7">
      <c r="A137" s="9">
        <v>33</v>
      </c>
      <c r="B137" s="44" t="s">
        <v>506</v>
      </c>
      <c r="C137" s="30" t="s">
        <v>507</v>
      </c>
      <c r="D137" s="10" t="s">
        <v>62</v>
      </c>
      <c r="E137" s="12">
        <v>20</v>
      </c>
      <c r="F137" s="13">
        <v>12</v>
      </c>
      <c r="G137" s="12">
        <f t="shared" si="9"/>
        <v>240</v>
      </c>
    </row>
    <row r="138" spans="1:7">
      <c r="A138" s="9">
        <v>34</v>
      </c>
      <c r="B138" s="10" t="s">
        <v>508</v>
      </c>
      <c r="C138" s="30" t="s">
        <v>479</v>
      </c>
      <c r="D138" s="10" t="s">
        <v>62</v>
      </c>
      <c r="E138" s="12">
        <v>10</v>
      </c>
      <c r="F138" s="13">
        <v>21</v>
      </c>
      <c r="G138" s="12">
        <f t="shared" si="9"/>
        <v>210</v>
      </c>
    </row>
    <row r="139" spans="1:7">
      <c r="A139" s="9">
        <v>35</v>
      </c>
      <c r="B139" s="10" t="s">
        <v>509</v>
      </c>
      <c r="C139" s="30" t="s">
        <v>510</v>
      </c>
      <c r="D139" s="10" t="s">
        <v>62</v>
      </c>
      <c r="E139" s="12">
        <v>20</v>
      </c>
      <c r="F139" s="13">
        <v>41.8</v>
      </c>
      <c r="G139" s="12">
        <f t="shared" si="9"/>
        <v>836</v>
      </c>
    </row>
    <row r="140" ht="27" spans="1:7">
      <c r="A140" s="9">
        <v>36</v>
      </c>
      <c r="B140" s="44" t="s">
        <v>511</v>
      </c>
      <c r="C140" s="30" t="s">
        <v>512</v>
      </c>
      <c r="D140" s="10" t="s">
        <v>62</v>
      </c>
      <c r="E140" s="12">
        <v>3</v>
      </c>
      <c r="F140" s="13">
        <v>15</v>
      </c>
      <c r="G140" s="12">
        <f t="shared" si="9"/>
        <v>45</v>
      </c>
    </row>
    <row r="141" spans="1:7">
      <c r="A141" s="9">
        <v>37</v>
      </c>
      <c r="B141" s="10" t="s">
        <v>513</v>
      </c>
      <c r="C141" s="30" t="s">
        <v>514</v>
      </c>
      <c r="D141" s="10" t="s">
        <v>62</v>
      </c>
      <c r="E141" s="12">
        <v>4</v>
      </c>
      <c r="F141" s="13">
        <v>123</v>
      </c>
      <c r="G141" s="12">
        <f t="shared" si="9"/>
        <v>492</v>
      </c>
    </row>
    <row r="142" spans="1:7">
      <c r="A142" s="9">
        <v>38</v>
      </c>
      <c r="B142" s="10" t="s">
        <v>515</v>
      </c>
      <c r="C142" s="30" t="s">
        <v>479</v>
      </c>
      <c r="D142" s="10" t="s">
        <v>106</v>
      </c>
      <c r="E142" s="12">
        <v>6</v>
      </c>
      <c r="F142" s="13">
        <v>69</v>
      </c>
      <c r="G142" s="12">
        <f t="shared" si="9"/>
        <v>414</v>
      </c>
    </row>
    <row r="143" ht="27" spans="1:7">
      <c r="A143" s="9">
        <v>39</v>
      </c>
      <c r="B143" s="10" t="s">
        <v>516</v>
      </c>
      <c r="C143" s="30" t="s">
        <v>517</v>
      </c>
      <c r="D143" s="10" t="s">
        <v>62</v>
      </c>
      <c r="E143" s="12">
        <v>6</v>
      </c>
      <c r="F143" s="13">
        <v>103.6</v>
      </c>
      <c r="G143" s="12">
        <f t="shared" si="9"/>
        <v>621.6</v>
      </c>
    </row>
    <row r="144" ht="81" spans="1:7">
      <c r="A144" s="9">
        <v>40</v>
      </c>
      <c r="B144" s="10" t="s">
        <v>518</v>
      </c>
      <c r="C144" s="30" t="s">
        <v>473</v>
      </c>
      <c r="D144" s="10" t="s">
        <v>62</v>
      </c>
      <c r="E144" s="12">
        <v>6</v>
      </c>
      <c r="F144" s="13">
        <v>229</v>
      </c>
      <c r="G144" s="12">
        <f t="shared" si="9"/>
        <v>1374</v>
      </c>
    </row>
    <row r="145" ht="27" spans="1:7">
      <c r="A145" s="9">
        <v>41</v>
      </c>
      <c r="B145" s="44" t="s">
        <v>519</v>
      </c>
      <c r="C145" s="30" t="s">
        <v>520</v>
      </c>
      <c r="D145" s="10" t="s">
        <v>62</v>
      </c>
      <c r="E145" s="12">
        <v>300</v>
      </c>
      <c r="F145" s="13">
        <f>(17.9+15+18)/3</f>
        <v>16.9666666666667</v>
      </c>
      <c r="G145" s="12">
        <f t="shared" si="9"/>
        <v>5090</v>
      </c>
    </row>
    <row r="146" spans="1:7">
      <c r="A146" s="9">
        <v>42</v>
      </c>
      <c r="B146" s="10" t="s">
        <v>521</v>
      </c>
      <c r="C146" s="30" t="s">
        <v>522</v>
      </c>
      <c r="D146" s="10" t="s">
        <v>62</v>
      </c>
      <c r="E146" s="12">
        <v>300</v>
      </c>
      <c r="F146" s="13">
        <f>(14.3+7.8+9.9)/3</f>
        <v>10.6666666666667</v>
      </c>
      <c r="G146" s="12">
        <f t="shared" si="9"/>
        <v>3200</v>
      </c>
    </row>
    <row r="147" ht="216" spans="1:7">
      <c r="A147" s="9">
        <v>43</v>
      </c>
      <c r="B147" s="44" t="s">
        <v>523</v>
      </c>
      <c r="C147" s="30" t="s">
        <v>524</v>
      </c>
      <c r="D147" s="10" t="s">
        <v>62</v>
      </c>
      <c r="E147" s="12">
        <v>2</v>
      </c>
      <c r="F147" s="13">
        <v>1538</v>
      </c>
      <c r="G147" s="12">
        <f t="shared" si="9"/>
        <v>3076</v>
      </c>
    </row>
    <row r="148" ht="15" spans="1:7">
      <c r="A148" s="31" t="s">
        <v>328</v>
      </c>
      <c r="B148" s="32"/>
      <c r="C148" s="32"/>
      <c r="D148" s="32"/>
      <c r="E148" s="16"/>
      <c r="F148" s="13"/>
      <c r="G148" s="4">
        <f>SUM(G105:G147)</f>
        <v>42045.8</v>
      </c>
    </row>
    <row r="149" ht="15" spans="1:7">
      <c r="A149" s="31" t="s">
        <v>8</v>
      </c>
      <c r="B149" s="32"/>
      <c r="C149" s="32"/>
      <c r="D149" s="32"/>
      <c r="E149" s="16"/>
      <c r="F149" s="13"/>
      <c r="G149" s="4">
        <f>G17+G30+G42+G46+G52+G65+G77+G88+G98+G103+G148</f>
        <v>195427.8</v>
      </c>
    </row>
  </sheetData>
  <autoFilter xmlns:etc="http://www.wps.cn/officeDocument/2017/etCustomData" ref="A1:D149" etc:filterBottomFollowUsedRange="0">
    <extLst/>
  </autoFilter>
  <mergeCells count="19">
    <mergeCell ref="A1:D1"/>
    <mergeCell ref="E2:G2"/>
    <mergeCell ref="A4:D4"/>
    <mergeCell ref="A18:D18"/>
    <mergeCell ref="A31:D31"/>
    <mergeCell ref="A43:D43"/>
    <mergeCell ref="A47:D47"/>
    <mergeCell ref="A53:D53"/>
    <mergeCell ref="A54:D54"/>
    <mergeCell ref="A66:D66"/>
    <mergeCell ref="A78:D78"/>
    <mergeCell ref="A79:D79"/>
    <mergeCell ref="A89:D89"/>
    <mergeCell ref="A99:D99"/>
    <mergeCell ref="A104:D104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zoomScale="145" zoomScaleNormal="145" topLeftCell="A7" workbookViewId="0">
      <selection activeCell="N6" sqref="N6"/>
    </sheetView>
  </sheetViews>
  <sheetFormatPr defaultColWidth="9" defaultRowHeight="14.25" outlineLevelCol="6"/>
  <cols>
    <col min="3" max="3" width="21.375" customWidth="1"/>
    <col min="5" max="5" width="11.375" customWidth="1"/>
    <col min="6" max="6" width="10.75" customWidth="1"/>
    <col min="7" max="7" width="14.125" customWidth="1"/>
  </cols>
  <sheetData>
    <row r="1" ht="19.5" spans="1:1">
      <c r="A1" s="1" t="s">
        <v>525</v>
      </c>
    </row>
    <row r="2" spans="1:7">
      <c r="A2" s="2" t="s">
        <v>94</v>
      </c>
      <c r="B2" s="3" t="s">
        <v>95</v>
      </c>
      <c r="C2" s="3" t="s">
        <v>96</v>
      </c>
      <c r="D2" s="3" t="s">
        <v>12</v>
      </c>
      <c r="E2" s="4" t="s">
        <v>13</v>
      </c>
      <c r="F2" s="5"/>
      <c r="G2" s="5"/>
    </row>
    <row r="3" spans="1:7">
      <c r="A3" s="6"/>
      <c r="B3" s="7"/>
      <c r="C3" s="7"/>
      <c r="D3" s="7"/>
      <c r="E3" s="8" t="s">
        <v>98</v>
      </c>
      <c r="F3" s="5" t="s">
        <v>99</v>
      </c>
      <c r="G3" s="5" t="s">
        <v>100</v>
      </c>
    </row>
    <row r="4" ht="71.25" spans="1:7">
      <c r="A4" s="9">
        <v>1</v>
      </c>
      <c r="B4" s="10" t="s">
        <v>526</v>
      </c>
      <c r="C4" s="11" t="s">
        <v>527</v>
      </c>
      <c r="D4" s="10" t="s">
        <v>384</v>
      </c>
      <c r="E4" s="12">
        <v>2200</v>
      </c>
      <c r="F4" s="13">
        <v>40</v>
      </c>
      <c r="G4" s="14">
        <f t="shared" ref="G4:G10" si="0">E4*F4</f>
        <v>88000</v>
      </c>
    </row>
    <row r="5" ht="42.75" spans="1:7">
      <c r="A5" s="9">
        <v>2</v>
      </c>
      <c r="B5" s="10" t="s">
        <v>528</v>
      </c>
      <c r="C5" s="11" t="s">
        <v>529</v>
      </c>
      <c r="D5" s="10" t="s">
        <v>384</v>
      </c>
      <c r="E5" s="12">
        <v>800</v>
      </c>
      <c r="F5" s="13">
        <v>25</v>
      </c>
      <c r="G5" s="14">
        <f t="shared" si="0"/>
        <v>20000</v>
      </c>
    </row>
    <row r="6" ht="71.25" spans="1:7">
      <c r="A6" s="9">
        <v>3</v>
      </c>
      <c r="B6" s="10" t="s">
        <v>530</v>
      </c>
      <c r="C6" s="11" t="s">
        <v>531</v>
      </c>
      <c r="D6" s="10" t="s">
        <v>19</v>
      </c>
      <c r="E6" s="12">
        <v>200</v>
      </c>
      <c r="F6" s="13">
        <v>100.16</v>
      </c>
      <c r="G6" s="14">
        <f t="shared" si="0"/>
        <v>20032</v>
      </c>
    </row>
    <row r="7" ht="71.25" spans="1:7">
      <c r="A7" s="9">
        <v>4</v>
      </c>
      <c r="B7" s="10" t="s">
        <v>532</v>
      </c>
      <c r="C7" s="11" t="s">
        <v>533</v>
      </c>
      <c r="D7" s="10" t="s">
        <v>19</v>
      </c>
      <c r="E7" s="12">
        <v>204</v>
      </c>
      <c r="F7" s="13">
        <v>112</v>
      </c>
      <c r="G7" s="14">
        <f t="shared" si="0"/>
        <v>22848</v>
      </c>
    </row>
    <row r="8" ht="42.75" spans="1:7">
      <c r="A8" s="9">
        <v>5</v>
      </c>
      <c r="B8" s="10" t="s">
        <v>534</v>
      </c>
      <c r="C8" s="11" t="s">
        <v>535</v>
      </c>
      <c r="D8" s="10" t="s">
        <v>62</v>
      </c>
      <c r="E8" s="12">
        <v>204</v>
      </c>
      <c r="F8" s="13">
        <v>38</v>
      </c>
      <c r="G8" s="14">
        <f t="shared" si="0"/>
        <v>7752</v>
      </c>
    </row>
    <row r="9" ht="71.25" spans="1:7">
      <c r="A9" s="9">
        <v>6</v>
      </c>
      <c r="B9" s="10" t="s">
        <v>536</v>
      </c>
      <c r="C9" s="11" t="s">
        <v>537</v>
      </c>
      <c r="D9" s="10" t="s">
        <v>62</v>
      </c>
      <c r="E9" s="12">
        <v>208</v>
      </c>
      <c r="F9" s="13">
        <v>26.33</v>
      </c>
      <c r="G9" s="14">
        <f t="shared" si="0"/>
        <v>5476.64</v>
      </c>
    </row>
    <row r="10" ht="71.25" spans="1:7">
      <c r="A10" s="9">
        <v>7</v>
      </c>
      <c r="B10" s="10" t="s">
        <v>538</v>
      </c>
      <c r="C10" s="11" t="s">
        <v>539</v>
      </c>
      <c r="D10" s="10" t="s">
        <v>19</v>
      </c>
      <c r="E10" s="12">
        <v>204</v>
      </c>
      <c r="F10" s="13">
        <v>105.67</v>
      </c>
      <c r="G10" s="14">
        <f t="shared" si="0"/>
        <v>21556.68</v>
      </c>
    </row>
    <row r="11" ht="32" customHeight="1" spans="1:7">
      <c r="A11" s="10" t="s">
        <v>92</v>
      </c>
      <c r="B11" s="15"/>
      <c r="C11" s="15"/>
      <c r="D11" s="15"/>
      <c r="E11" s="16"/>
      <c r="F11" s="13"/>
      <c r="G11" s="13">
        <f>SUM(G4:G10)</f>
        <v>185665.32</v>
      </c>
    </row>
  </sheetData>
  <mergeCells count="7">
    <mergeCell ref="A1:D1"/>
    <mergeCell ref="E2:G2"/>
    <mergeCell ref="A11:D11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康复</vt:lpstr>
      <vt:lpstr>办公设施</vt:lpstr>
      <vt:lpstr>厨房</vt:lpstr>
      <vt:lpstr>窗帘、床品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小妖精</dc:creator>
  <cp:lastModifiedBy>hp</cp:lastModifiedBy>
  <dcterms:created xsi:type="dcterms:W3CDTF">2024-07-25T11:07:00Z</dcterms:created>
  <dcterms:modified xsi:type="dcterms:W3CDTF">2024-08-26T06:22:02Z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2024-07-25T03:07:47Z</vt:filetime>
  </property>
  <property fmtid="{D5CDD505-2E9C-101B-9397-08002B2CF9AE}" pid="4" name="ICV">
    <vt:lpwstr>6EEE7D068D1C4A12B8D3C6A143BE325B_13</vt:lpwstr>
  </property>
  <property fmtid="{D5CDD505-2E9C-101B-9397-08002B2CF9AE}" pid="5" name="KSOProductBuildVer">
    <vt:lpwstr>2052-12.1.0.17827</vt:lpwstr>
  </property>
</Properties>
</file>