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学校基本情况" sheetId="1" r:id="rId1"/>
  </sheets>
  <definedNames>
    <definedName name="_xlnm.Print_Titles" localSheetId="0">'学校基本情况'!$1:$4</definedName>
  </definedNames>
  <calcPr fullCalcOnLoad="1"/>
</workbook>
</file>

<file path=xl/sharedStrings.xml><?xml version="1.0" encoding="utf-8"?>
<sst xmlns="http://schemas.openxmlformats.org/spreadsheetml/2006/main" count="82" uniqueCount="82">
  <si>
    <t>龙江县营养餐配送学校名单</t>
  </si>
  <si>
    <t>学校名称</t>
  </si>
  <si>
    <t>学生人数</t>
  </si>
  <si>
    <t>合计</t>
  </si>
  <si>
    <t>小学</t>
  </si>
  <si>
    <t>初中</t>
  </si>
  <si>
    <t>合    计</t>
  </si>
  <si>
    <t>龙江镇第七小学</t>
  </si>
  <si>
    <t>龙江镇西川学校</t>
  </si>
  <si>
    <t>龙江镇中心学校</t>
  </si>
  <si>
    <t>龙江镇小计</t>
  </si>
  <si>
    <t>济沁河乡中心学校</t>
  </si>
  <si>
    <t>济沁河乡南济小学</t>
  </si>
  <si>
    <t>济沁河小计</t>
  </si>
  <si>
    <t>景星镇中心学校</t>
  </si>
  <si>
    <t>景星镇小学</t>
  </si>
  <si>
    <t>兴隆川</t>
  </si>
  <si>
    <t>金山东</t>
  </si>
  <si>
    <t>大肚川</t>
  </si>
  <si>
    <t>永发</t>
  </si>
  <si>
    <t>景星小计</t>
  </si>
  <si>
    <t>白山乡中心学校</t>
  </si>
  <si>
    <t>白山五村</t>
  </si>
  <si>
    <t>白山六村</t>
  </si>
  <si>
    <t>白山七村</t>
  </si>
  <si>
    <t>白山八村</t>
  </si>
  <si>
    <t>白山小计</t>
  </si>
  <si>
    <t>龙兴镇中心学校</t>
  </si>
  <si>
    <t>龙兴镇中心小学</t>
  </si>
  <si>
    <t>龙兴镇明德学校</t>
  </si>
  <si>
    <t>龙兴镇新城学校</t>
  </si>
  <si>
    <t>龙兴镇其林学校</t>
  </si>
  <si>
    <t>龙兴小计</t>
  </si>
  <si>
    <t>雅鲁河中心学校</t>
  </si>
  <si>
    <t>曙光小学</t>
  </si>
  <si>
    <t>奋勇小学</t>
  </si>
  <si>
    <t>中合小学</t>
  </si>
  <si>
    <t>雅鲁河小计</t>
  </si>
  <si>
    <t>头站镇明德小学</t>
  </si>
  <si>
    <t>头站镇中心学校</t>
  </si>
  <si>
    <t>头站小计</t>
  </si>
  <si>
    <t>杏山中学</t>
  </si>
  <si>
    <t>杏山中心小学</t>
  </si>
  <si>
    <t>仙人洞小学</t>
  </si>
  <si>
    <t>杏山小计</t>
  </si>
  <si>
    <t>广厚乡中心学校</t>
  </si>
  <si>
    <t>广厚小计</t>
  </si>
  <si>
    <t>七棵树镇小学</t>
  </si>
  <si>
    <t>发达小学</t>
  </si>
  <si>
    <t>福山永小学</t>
  </si>
  <si>
    <t>七棵树镇中心学校</t>
  </si>
  <si>
    <t>七棵树小计</t>
  </si>
  <si>
    <t>山泉镇中心学校</t>
  </si>
  <si>
    <t>山泉镇中心小学</t>
  </si>
  <si>
    <t>山泉镇前太平学校</t>
  </si>
  <si>
    <t>山泉镇保卫学校</t>
  </si>
  <si>
    <t>山泉镇大泉子学校</t>
  </si>
  <si>
    <t>山泉镇龙山学校</t>
  </si>
  <si>
    <t>山泉镇小泉子学校</t>
  </si>
  <si>
    <t>山泉小计</t>
  </si>
  <si>
    <t>对宝中学</t>
  </si>
  <si>
    <t>对宝红胜小学</t>
  </si>
  <si>
    <t>对宝红卫小学</t>
  </si>
  <si>
    <t>山泉后大巨宝学校</t>
  </si>
  <si>
    <t>对宝小计</t>
  </si>
  <si>
    <t>柳树中心学校</t>
  </si>
  <si>
    <t>五二学校</t>
  </si>
  <si>
    <t>柳树小计</t>
  </si>
  <si>
    <t>华民中心学校</t>
  </si>
  <si>
    <t>莫呼学校</t>
  </si>
  <si>
    <t>华民小计</t>
  </si>
  <si>
    <t>鲁河乡中心学校</t>
  </si>
  <si>
    <t>黑岗乡中心学校</t>
  </si>
  <si>
    <t>哈拉海乡中心学校</t>
  </si>
  <si>
    <t>育英学校</t>
  </si>
  <si>
    <t>育才学校</t>
  </si>
  <si>
    <t>第六中学</t>
  </si>
  <si>
    <t>第三中学</t>
  </si>
  <si>
    <t>实验小学</t>
  </si>
  <si>
    <t>志刚小学</t>
  </si>
  <si>
    <t>第一小学</t>
  </si>
  <si>
    <t>育龙学校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</si>
</sst>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b/>
      <sz val="9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5" fillId="33" borderId="11" xfId="40" applyNumberFormat="1" applyFont="1" applyFill="1" applyBorder="1" applyAlignment="1">
      <alignment horizontal="center" vertical="center" wrapText="1"/>
      <protection/>
    </xf>
    <xf numFmtId="176" fontId="2" fillId="34" borderId="11" xfId="40" applyNumberFormat="1" applyFont="1" applyFill="1" applyBorder="1" applyAlignment="1">
      <alignment horizontal="center" vertical="center" wrapText="1"/>
      <protection/>
    </xf>
    <xf numFmtId="176" fontId="4" fillId="34" borderId="11" xfId="40" applyNumberFormat="1" applyFont="1" applyFill="1" applyBorder="1" applyAlignment="1">
      <alignment horizontal="center" vertical="center" wrapText="1"/>
      <protection/>
    </xf>
    <xf numFmtId="176" fontId="4" fillId="33" borderId="11" xfId="40" applyNumberFormat="1" applyFont="1" applyFill="1" applyBorder="1" applyAlignment="1">
      <alignment horizontal="center" vertical="center" wrapText="1"/>
      <protection/>
    </xf>
    <xf numFmtId="176" fontId="2" fillId="33" borderId="11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176" fontId="4" fillId="0" borderId="14" xfId="40" applyNumberFormat="1" applyFont="1" applyBorder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>
      <alignment horizontal="center" vertical="center" wrapText="1"/>
      <protection/>
    </xf>
    <xf numFmtId="176" fontId="4" fillId="0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H8" sqref="H8"/>
    </sheetView>
  </sheetViews>
  <sheetFormatPr defaultColWidth="8.625" defaultRowHeight="14.25"/>
  <cols>
    <col min="1" max="1" width="21.625" style="0" customWidth="1"/>
    <col min="2" max="2" width="22.75390625" style="0" customWidth="1"/>
    <col min="3" max="3" width="22.375" style="0" customWidth="1"/>
    <col min="4" max="4" width="25.625" style="0" customWidth="1"/>
  </cols>
  <sheetData>
    <row r="1" spans="1:4" ht="38.25" customHeight="1">
      <c r="A1" s="17" t="s">
        <v>0</v>
      </c>
      <c r="B1" s="17"/>
      <c r="C1" s="17"/>
      <c r="D1" s="17"/>
    </row>
    <row r="2" spans="1:4" ht="11.25" customHeight="1">
      <c r="A2" s="18" t="s">
        <v>1</v>
      </c>
      <c r="B2" s="21" t="s">
        <v>2</v>
      </c>
      <c r="C2" s="21"/>
      <c r="D2" s="21"/>
    </row>
    <row r="3" spans="1:4" ht="8.25" customHeight="1">
      <c r="A3" s="19"/>
      <c r="B3" s="21"/>
      <c r="C3" s="21"/>
      <c r="D3" s="21"/>
    </row>
    <row r="4" spans="1:4" ht="20.25" customHeight="1">
      <c r="A4" s="20"/>
      <c r="B4" s="2" t="s">
        <v>3</v>
      </c>
      <c r="C4" s="2" t="s">
        <v>4</v>
      </c>
      <c r="D4" s="2" t="s">
        <v>5</v>
      </c>
    </row>
    <row r="5" spans="1:4" s="1" customFormat="1" ht="22.5" customHeight="1">
      <c r="A5" s="3" t="s">
        <v>6</v>
      </c>
      <c r="B5" s="3">
        <f>C5+D5</f>
        <v>26300</v>
      </c>
      <c r="C5" s="3">
        <f>C9+C12+C19+C25+C31+C36+C39+C43+C45+C50+C58+C63+C66+C69+C70+C71+C72+C73+C74+C75+C76+C77+C78+C79+C80</f>
        <v>13941</v>
      </c>
      <c r="D5" s="3">
        <f>D9+D12+D19+D25+D31+D36+D39+D43+D45+D50+D58+D63+D66+D69+D70+D71+D72+D73+D74+D75+D76+D77+D78+D79+D80</f>
        <v>12359</v>
      </c>
    </row>
    <row r="6" spans="1:4" s="1" customFormat="1" ht="18" customHeight="1">
      <c r="A6" s="4" t="s">
        <v>7</v>
      </c>
      <c r="B6" s="5">
        <f aca="true" t="shared" si="0" ref="B6:B68">C6+D6</f>
        <v>5</v>
      </c>
      <c r="C6" s="4">
        <v>5</v>
      </c>
      <c r="D6" s="4"/>
    </row>
    <row r="7" spans="1:4" s="1" customFormat="1" ht="18" customHeight="1">
      <c r="A7" s="4" t="s">
        <v>8</v>
      </c>
      <c r="B7" s="5">
        <f t="shared" si="0"/>
        <v>12</v>
      </c>
      <c r="C7" s="4">
        <v>12</v>
      </c>
      <c r="D7" s="4"/>
    </row>
    <row r="8" spans="1:4" s="1" customFormat="1" ht="18" customHeight="1">
      <c r="A8" s="4" t="s">
        <v>9</v>
      </c>
      <c r="B8" s="5">
        <f t="shared" si="0"/>
        <v>13</v>
      </c>
      <c r="C8" s="4">
        <v>3</v>
      </c>
      <c r="D8" s="4">
        <v>10</v>
      </c>
    </row>
    <row r="9" spans="1:4" s="1" customFormat="1" ht="18" customHeight="1">
      <c r="A9" s="6" t="s">
        <v>10</v>
      </c>
      <c r="B9" s="6">
        <f t="shared" si="0"/>
        <v>30</v>
      </c>
      <c r="C9" s="7">
        <f>SUM(C6:C8)</f>
        <v>20</v>
      </c>
      <c r="D9" s="7">
        <f>SUM(D6:D8)</f>
        <v>10</v>
      </c>
    </row>
    <row r="10" spans="1:4" s="1" customFormat="1" ht="18" customHeight="1">
      <c r="A10" s="4" t="s">
        <v>11</v>
      </c>
      <c r="B10" s="5">
        <f t="shared" si="0"/>
        <v>1061</v>
      </c>
      <c r="C10" s="8">
        <v>506</v>
      </c>
      <c r="D10" s="8">
        <v>555</v>
      </c>
    </row>
    <row r="11" spans="1:4" s="1" customFormat="1" ht="18" customHeight="1">
      <c r="A11" s="4" t="s">
        <v>12</v>
      </c>
      <c r="B11" s="5">
        <f t="shared" si="0"/>
        <v>2</v>
      </c>
      <c r="C11" s="8">
        <v>2</v>
      </c>
      <c r="D11" s="8"/>
    </row>
    <row r="12" spans="1:4" s="1" customFormat="1" ht="18" customHeight="1">
      <c r="A12" s="6" t="s">
        <v>13</v>
      </c>
      <c r="B12" s="6">
        <f t="shared" si="0"/>
        <v>1063</v>
      </c>
      <c r="C12" s="9">
        <f>SUM(C10:C11)</f>
        <v>508</v>
      </c>
      <c r="D12" s="9">
        <f>SUM(D10:D11)</f>
        <v>555</v>
      </c>
    </row>
    <row r="13" spans="1:4" s="1" customFormat="1" ht="18" customHeight="1">
      <c r="A13" s="4" t="s">
        <v>14</v>
      </c>
      <c r="B13" s="5">
        <f t="shared" si="0"/>
        <v>909</v>
      </c>
      <c r="C13" s="4"/>
      <c r="D13" s="4">
        <v>909</v>
      </c>
    </row>
    <row r="14" spans="1:4" s="1" customFormat="1" ht="18" customHeight="1">
      <c r="A14" s="4" t="s">
        <v>15</v>
      </c>
      <c r="B14" s="5">
        <f t="shared" si="0"/>
        <v>1096</v>
      </c>
      <c r="C14" s="4">
        <v>1096</v>
      </c>
      <c r="D14" s="4"/>
    </row>
    <row r="15" spans="1:4" s="1" customFormat="1" ht="18" customHeight="1">
      <c r="A15" s="4" t="s">
        <v>16</v>
      </c>
      <c r="B15" s="5">
        <f t="shared" si="0"/>
        <v>74</v>
      </c>
      <c r="C15" s="4">
        <v>74</v>
      </c>
      <c r="D15" s="4"/>
    </row>
    <row r="16" spans="1:4" s="1" customFormat="1" ht="18" customHeight="1">
      <c r="A16" s="4" t="s">
        <v>17</v>
      </c>
      <c r="B16" s="5">
        <f t="shared" si="0"/>
        <v>11</v>
      </c>
      <c r="C16" s="4">
        <v>11</v>
      </c>
      <c r="D16" s="4"/>
    </row>
    <row r="17" spans="1:4" s="1" customFormat="1" ht="18" customHeight="1">
      <c r="A17" s="4" t="s">
        <v>18</v>
      </c>
      <c r="B17" s="5">
        <f t="shared" si="0"/>
        <v>11</v>
      </c>
      <c r="C17" s="4">
        <v>11</v>
      </c>
      <c r="D17" s="4"/>
    </row>
    <row r="18" spans="1:4" s="1" customFormat="1" ht="18" customHeight="1">
      <c r="A18" s="4" t="s">
        <v>19</v>
      </c>
      <c r="B18" s="5">
        <f t="shared" si="0"/>
        <v>80</v>
      </c>
      <c r="C18" s="4">
        <v>80</v>
      </c>
      <c r="D18" s="4"/>
    </row>
    <row r="19" spans="1:4" s="1" customFormat="1" ht="18" customHeight="1">
      <c r="A19" s="6" t="s">
        <v>20</v>
      </c>
      <c r="B19" s="6">
        <f t="shared" si="0"/>
        <v>2181</v>
      </c>
      <c r="C19" s="9">
        <f>SUM(C13:C18)</f>
        <v>1272</v>
      </c>
      <c r="D19" s="9">
        <f>SUM(D13:D18)</f>
        <v>909</v>
      </c>
    </row>
    <row r="20" spans="1:4" s="1" customFormat="1" ht="18" customHeight="1">
      <c r="A20" s="4" t="s">
        <v>21</v>
      </c>
      <c r="B20" s="5">
        <f t="shared" si="0"/>
        <v>535</v>
      </c>
      <c r="C20" s="4">
        <v>309</v>
      </c>
      <c r="D20" s="4">
        <v>226</v>
      </c>
    </row>
    <row r="21" spans="1:4" s="1" customFormat="1" ht="18" customHeight="1">
      <c r="A21" s="4" t="s">
        <v>22</v>
      </c>
      <c r="B21" s="5">
        <f t="shared" si="0"/>
        <v>49</v>
      </c>
      <c r="C21" s="4">
        <v>49</v>
      </c>
      <c r="D21" s="4"/>
    </row>
    <row r="22" spans="1:4" s="1" customFormat="1" ht="18" customHeight="1">
      <c r="A22" s="4" t="s">
        <v>23</v>
      </c>
      <c r="B22" s="5">
        <f t="shared" si="0"/>
        <v>273</v>
      </c>
      <c r="C22" s="4">
        <v>138</v>
      </c>
      <c r="D22" s="4">
        <v>135</v>
      </c>
    </row>
    <row r="23" spans="1:4" s="1" customFormat="1" ht="18" customHeight="1">
      <c r="A23" s="4" t="s">
        <v>24</v>
      </c>
      <c r="B23" s="5">
        <f t="shared" si="0"/>
        <v>59</v>
      </c>
      <c r="C23" s="4">
        <v>59</v>
      </c>
      <c r="D23" s="4"/>
    </row>
    <row r="24" spans="1:4" s="1" customFormat="1" ht="18" customHeight="1">
      <c r="A24" s="4" t="s">
        <v>25</v>
      </c>
      <c r="B24" s="5">
        <f t="shared" si="0"/>
        <v>323</v>
      </c>
      <c r="C24" s="4">
        <v>114</v>
      </c>
      <c r="D24" s="4">
        <v>209</v>
      </c>
    </row>
    <row r="25" spans="1:4" s="1" customFormat="1" ht="18" customHeight="1">
      <c r="A25" s="6" t="s">
        <v>26</v>
      </c>
      <c r="B25" s="6">
        <f t="shared" si="0"/>
        <v>1239</v>
      </c>
      <c r="C25" s="9">
        <f>SUM(C20:C24)</f>
        <v>669</v>
      </c>
      <c r="D25" s="9">
        <f>SUM(D20:D24)</f>
        <v>570</v>
      </c>
    </row>
    <row r="26" spans="1:4" s="1" customFormat="1" ht="18" customHeight="1">
      <c r="A26" s="4" t="s">
        <v>27</v>
      </c>
      <c r="B26" s="5">
        <f t="shared" si="0"/>
        <v>774</v>
      </c>
      <c r="C26" s="4"/>
      <c r="D26" s="4">
        <v>774</v>
      </c>
    </row>
    <row r="27" spans="1:4" s="1" customFormat="1" ht="18" customHeight="1">
      <c r="A27" s="4" t="s">
        <v>28</v>
      </c>
      <c r="B27" s="5">
        <f t="shared" si="0"/>
        <v>639</v>
      </c>
      <c r="C27" s="4">
        <v>639</v>
      </c>
      <c r="D27" s="4"/>
    </row>
    <row r="28" spans="1:4" s="1" customFormat="1" ht="18" customHeight="1">
      <c r="A28" s="4" t="s">
        <v>29</v>
      </c>
      <c r="B28" s="5">
        <f t="shared" si="0"/>
        <v>39</v>
      </c>
      <c r="C28" s="10">
        <v>39</v>
      </c>
      <c r="D28" s="10"/>
    </row>
    <row r="29" spans="1:4" s="1" customFormat="1" ht="18" customHeight="1">
      <c r="A29" s="4" t="s">
        <v>30</v>
      </c>
      <c r="B29" s="5">
        <f t="shared" si="0"/>
        <v>31</v>
      </c>
      <c r="C29" s="10">
        <v>31</v>
      </c>
      <c r="D29" s="10"/>
    </row>
    <row r="30" spans="1:4" s="1" customFormat="1" ht="18" customHeight="1">
      <c r="A30" s="4" t="s">
        <v>31</v>
      </c>
      <c r="B30" s="5">
        <f t="shared" si="0"/>
        <v>11</v>
      </c>
      <c r="C30" s="10">
        <v>11</v>
      </c>
      <c r="D30" s="10"/>
    </row>
    <row r="31" spans="1:4" s="1" customFormat="1" ht="18" customHeight="1">
      <c r="A31" s="6" t="s">
        <v>32</v>
      </c>
      <c r="B31" s="6">
        <f t="shared" si="0"/>
        <v>1494</v>
      </c>
      <c r="C31" s="9">
        <f>SUM(C26:C30)</f>
        <v>720</v>
      </c>
      <c r="D31" s="9">
        <f>SUM(D26:D30)</f>
        <v>774</v>
      </c>
    </row>
    <row r="32" spans="1:4" s="1" customFormat="1" ht="18" customHeight="1">
      <c r="A32" s="4" t="s">
        <v>33</v>
      </c>
      <c r="B32" s="5">
        <f t="shared" si="0"/>
        <v>484</v>
      </c>
      <c r="C32" s="4">
        <v>245</v>
      </c>
      <c r="D32" s="4">
        <v>239</v>
      </c>
    </row>
    <row r="33" spans="1:4" s="1" customFormat="1" ht="18" customHeight="1">
      <c r="A33" s="11" t="s">
        <v>34</v>
      </c>
      <c r="B33" s="5">
        <f t="shared" si="0"/>
        <v>37</v>
      </c>
      <c r="C33" s="4">
        <v>37</v>
      </c>
      <c r="D33" s="4"/>
    </row>
    <row r="34" spans="1:4" s="1" customFormat="1" ht="18" customHeight="1">
      <c r="A34" s="11" t="s">
        <v>35</v>
      </c>
      <c r="B34" s="5">
        <f t="shared" si="0"/>
        <v>31</v>
      </c>
      <c r="C34" s="4">
        <v>31</v>
      </c>
      <c r="D34" s="4"/>
    </row>
    <row r="35" spans="1:4" s="1" customFormat="1" ht="18" customHeight="1">
      <c r="A35" s="11" t="s">
        <v>36</v>
      </c>
      <c r="B35" s="5">
        <f t="shared" si="0"/>
        <v>20</v>
      </c>
      <c r="C35" s="4">
        <v>20</v>
      </c>
      <c r="D35" s="4"/>
    </row>
    <row r="36" spans="1:4" s="1" customFormat="1" ht="18" customHeight="1">
      <c r="A36" s="6" t="s">
        <v>37</v>
      </c>
      <c r="B36" s="6">
        <f t="shared" si="0"/>
        <v>572</v>
      </c>
      <c r="C36" s="7">
        <f>SUM(C32:C35)</f>
        <v>333</v>
      </c>
      <c r="D36" s="7">
        <f>SUM(D32:D35)</f>
        <v>239</v>
      </c>
    </row>
    <row r="37" spans="1:4" s="1" customFormat="1" ht="18" customHeight="1">
      <c r="A37" s="4" t="s">
        <v>38</v>
      </c>
      <c r="B37" s="5">
        <f t="shared" si="0"/>
        <v>590</v>
      </c>
      <c r="C37" s="4">
        <v>590</v>
      </c>
      <c r="D37" s="4"/>
    </row>
    <row r="38" spans="1:4" s="1" customFormat="1" ht="18" customHeight="1">
      <c r="A38" s="4" t="s">
        <v>39</v>
      </c>
      <c r="B38" s="5">
        <f t="shared" si="0"/>
        <v>864</v>
      </c>
      <c r="C38" s="4"/>
      <c r="D38" s="4">
        <v>864</v>
      </c>
    </row>
    <row r="39" spans="1:4" s="1" customFormat="1" ht="18" customHeight="1">
      <c r="A39" s="6" t="s">
        <v>40</v>
      </c>
      <c r="B39" s="6">
        <f t="shared" si="0"/>
        <v>1454</v>
      </c>
      <c r="C39" s="7">
        <f>SUM(C37:C38)</f>
        <v>590</v>
      </c>
      <c r="D39" s="7">
        <f>SUM(D37:D38)</f>
        <v>864</v>
      </c>
    </row>
    <row r="40" spans="1:4" s="1" customFormat="1" ht="18" customHeight="1">
      <c r="A40" s="11" t="s">
        <v>41</v>
      </c>
      <c r="B40" s="5">
        <f t="shared" si="0"/>
        <v>681</v>
      </c>
      <c r="C40" s="10"/>
      <c r="D40" s="10">
        <v>681</v>
      </c>
    </row>
    <row r="41" spans="1:4" s="1" customFormat="1" ht="18" customHeight="1">
      <c r="A41" s="11" t="s">
        <v>42</v>
      </c>
      <c r="B41" s="5">
        <f t="shared" si="0"/>
        <v>851</v>
      </c>
      <c r="C41" s="4">
        <v>851</v>
      </c>
      <c r="D41" s="4"/>
    </row>
    <row r="42" spans="1:4" s="1" customFormat="1" ht="18" customHeight="1">
      <c r="A42" s="11" t="s">
        <v>43</v>
      </c>
      <c r="B42" s="5">
        <f t="shared" si="0"/>
        <v>1</v>
      </c>
      <c r="C42" s="4">
        <v>1</v>
      </c>
      <c r="D42" s="4"/>
    </row>
    <row r="43" spans="1:4" s="1" customFormat="1" ht="18" customHeight="1">
      <c r="A43" s="6" t="s">
        <v>44</v>
      </c>
      <c r="B43" s="6">
        <f t="shared" si="0"/>
        <v>1533</v>
      </c>
      <c r="C43" s="7">
        <f>SUM(C40:C42)</f>
        <v>852</v>
      </c>
      <c r="D43" s="7">
        <f>SUM(D40:D42)</f>
        <v>681</v>
      </c>
    </row>
    <row r="44" spans="1:4" s="1" customFormat="1" ht="18" customHeight="1">
      <c r="A44" s="4" t="s">
        <v>45</v>
      </c>
      <c r="B44" s="5">
        <f t="shared" si="0"/>
        <v>903</v>
      </c>
      <c r="C44" s="4">
        <v>517</v>
      </c>
      <c r="D44" s="4">
        <v>386</v>
      </c>
    </row>
    <row r="45" spans="1:4" s="1" customFormat="1" ht="18" customHeight="1">
      <c r="A45" s="6" t="s">
        <v>46</v>
      </c>
      <c r="B45" s="6">
        <f t="shared" si="0"/>
        <v>903</v>
      </c>
      <c r="C45" s="7">
        <f>SUM(C44:C44)</f>
        <v>517</v>
      </c>
      <c r="D45" s="7">
        <f>SUM(D44:D44)</f>
        <v>386</v>
      </c>
    </row>
    <row r="46" spans="1:4" s="1" customFormat="1" ht="18" customHeight="1">
      <c r="A46" s="4" t="s">
        <v>47</v>
      </c>
      <c r="B46" s="5">
        <f t="shared" si="0"/>
        <v>340</v>
      </c>
      <c r="C46" s="4">
        <v>340</v>
      </c>
      <c r="D46" s="4"/>
    </row>
    <row r="47" spans="1:4" s="1" customFormat="1" ht="18" customHeight="1">
      <c r="A47" s="12" t="s">
        <v>48</v>
      </c>
      <c r="B47" s="5">
        <f t="shared" si="0"/>
        <v>8</v>
      </c>
      <c r="C47" s="4">
        <v>8</v>
      </c>
      <c r="D47" s="4"/>
    </row>
    <row r="48" spans="1:4" s="1" customFormat="1" ht="18" customHeight="1">
      <c r="A48" s="12" t="s">
        <v>49</v>
      </c>
      <c r="B48" s="5">
        <f t="shared" si="0"/>
        <v>28</v>
      </c>
      <c r="C48" s="4">
        <v>28</v>
      </c>
      <c r="D48" s="4"/>
    </row>
    <row r="49" spans="1:4" s="1" customFormat="1" ht="18" customHeight="1">
      <c r="A49" s="4" t="s">
        <v>50</v>
      </c>
      <c r="B49" s="5">
        <f t="shared" si="0"/>
        <v>415</v>
      </c>
      <c r="C49" s="4"/>
      <c r="D49" s="4">
        <v>415</v>
      </c>
    </row>
    <row r="50" spans="1:4" s="1" customFormat="1" ht="18" customHeight="1">
      <c r="A50" s="6" t="s">
        <v>51</v>
      </c>
      <c r="B50" s="6">
        <f t="shared" si="0"/>
        <v>791</v>
      </c>
      <c r="C50" s="7">
        <f>SUM(C46:C49)</f>
        <v>376</v>
      </c>
      <c r="D50" s="7">
        <f>SUM(D46:D49)</f>
        <v>415</v>
      </c>
    </row>
    <row r="51" spans="1:4" s="1" customFormat="1" ht="18" customHeight="1">
      <c r="A51" s="4" t="s">
        <v>52</v>
      </c>
      <c r="B51" s="5">
        <f t="shared" si="0"/>
        <v>519</v>
      </c>
      <c r="C51" s="13"/>
      <c r="D51" s="13">
        <v>519</v>
      </c>
    </row>
    <row r="52" spans="1:4" s="1" customFormat="1" ht="18" customHeight="1">
      <c r="A52" s="4" t="s">
        <v>53</v>
      </c>
      <c r="B52" s="5">
        <f t="shared" si="0"/>
        <v>169</v>
      </c>
      <c r="C52" s="13">
        <v>169</v>
      </c>
      <c r="D52" s="13"/>
    </row>
    <row r="53" spans="1:4" s="1" customFormat="1" ht="18" customHeight="1">
      <c r="A53" s="4" t="s">
        <v>54</v>
      </c>
      <c r="B53" s="5">
        <f t="shared" si="0"/>
        <v>2</v>
      </c>
      <c r="C53" s="13">
        <v>2</v>
      </c>
      <c r="D53" s="13"/>
    </row>
    <row r="54" spans="1:4" s="1" customFormat="1" ht="18" customHeight="1">
      <c r="A54" s="4" t="s">
        <v>55</v>
      </c>
      <c r="B54" s="5">
        <f t="shared" si="0"/>
        <v>1</v>
      </c>
      <c r="C54" s="13">
        <v>1</v>
      </c>
      <c r="D54" s="13"/>
    </row>
    <row r="55" spans="1:4" s="1" customFormat="1" ht="18" customHeight="1">
      <c r="A55" s="4" t="s">
        <v>56</v>
      </c>
      <c r="B55" s="5">
        <f t="shared" si="0"/>
        <v>1</v>
      </c>
      <c r="C55" s="13">
        <v>1</v>
      </c>
      <c r="D55" s="13"/>
    </row>
    <row r="56" spans="1:4" s="1" customFormat="1" ht="18" customHeight="1">
      <c r="A56" s="4" t="s">
        <v>57</v>
      </c>
      <c r="B56" s="5">
        <f t="shared" si="0"/>
        <v>2</v>
      </c>
      <c r="C56" s="13">
        <v>2</v>
      </c>
      <c r="D56" s="13"/>
    </row>
    <row r="57" spans="1:4" s="1" customFormat="1" ht="18" customHeight="1">
      <c r="A57" s="4" t="s">
        <v>58</v>
      </c>
      <c r="B57" s="5">
        <f t="shared" si="0"/>
        <v>3</v>
      </c>
      <c r="C57" s="13">
        <v>3</v>
      </c>
      <c r="D57" s="13"/>
    </row>
    <row r="58" spans="1:4" s="1" customFormat="1" ht="18" customHeight="1">
      <c r="A58" s="6" t="s">
        <v>59</v>
      </c>
      <c r="B58" s="6">
        <f t="shared" si="0"/>
        <v>697</v>
      </c>
      <c r="C58" s="7">
        <f>SUM(C51:C57)</f>
        <v>178</v>
      </c>
      <c r="D58" s="7">
        <f>SUM(D51:D57)</f>
        <v>519</v>
      </c>
    </row>
    <row r="59" spans="1:4" s="1" customFormat="1" ht="18" customHeight="1">
      <c r="A59" s="4" t="s">
        <v>60</v>
      </c>
      <c r="B59" s="5">
        <f t="shared" si="0"/>
        <v>35</v>
      </c>
      <c r="C59" s="13">
        <v>15</v>
      </c>
      <c r="D59" s="13">
        <v>20</v>
      </c>
    </row>
    <row r="60" spans="1:4" s="1" customFormat="1" ht="18" customHeight="1">
      <c r="A60" s="11" t="s">
        <v>61</v>
      </c>
      <c r="B60" s="5">
        <f t="shared" si="0"/>
        <v>6</v>
      </c>
      <c r="C60" s="13">
        <v>6</v>
      </c>
      <c r="D60" s="13"/>
    </row>
    <row r="61" spans="1:4" s="1" customFormat="1" ht="18" customHeight="1">
      <c r="A61" s="11" t="s">
        <v>62</v>
      </c>
      <c r="B61" s="5">
        <f t="shared" si="0"/>
        <v>6</v>
      </c>
      <c r="C61" s="13">
        <v>6</v>
      </c>
      <c r="D61" s="13"/>
    </row>
    <row r="62" spans="1:4" s="1" customFormat="1" ht="18" customHeight="1">
      <c r="A62" s="4" t="s">
        <v>63</v>
      </c>
      <c r="B62" s="5">
        <f t="shared" si="0"/>
        <v>14</v>
      </c>
      <c r="C62" s="13">
        <v>14</v>
      </c>
      <c r="D62" s="13"/>
    </row>
    <row r="63" spans="1:4" s="1" customFormat="1" ht="18" customHeight="1">
      <c r="A63" s="6" t="s">
        <v>64</v>
      </c>
      <c r="B63" s="6">
        <f t="shared" si="0"/>
        <v>61</v>
      </c>
      <c r="C63" s="14">
        <f>SUM(C59:C62)</f>
        <v>41</v>
      </c>
      <c r="D63" s="14">
        <f>SUM(D59:D62)</f>
        <v>20</v>
      </c>
    </row>
    <row r="64" spans="1:4" s="1" customFormat="1" ht="18" customHeight="1">
      <c r="A64" s="4" t="s">
        <v>65</v>
      </c>
      <c r="B64" s="5">
        <f t="shared" si="0"/>
        <v>739</v>
      </c>
      <c r="C64" s="4">
        <v>355</v>
      </c>
      <c r="D64" s="4">
        <v>384</v>
      </c>
    </row>
    <row r="65" spans="1:4" s="1" customFormat="1" ht="18" customHeight="1">
      <c r="A65" s="4" t="s">
        <v>66</v>
      </c>
      <c r="B65" s="5">
        <f t="shared" si="0"/>
        <v>1</v>
      </c>
      <c r="C65" s="13">
        <v>1</v>
      </c>
      <c r="D65" s="13"/>
    </row>
    <row r="66" spans="1:4" s="1" customFormat="1" ht="18" customHeight="1">
      <c r="A66" s="6" t="s">
        <v>67</v>
      </c>
      <c r="B66" s="6">
        <f t="shared" si="0"/>
        <v>740</v>
      </c>
      <c r="C66" s="9">
        <f>SUM(C64:C65)</f>
        <v>356</v>
      </c>
      <c r="D66" s="9">
        <f>SUM(D64:D65)</f>
        <v>384</v>
      </c>
    </row>
    <row r="67" spans="1:4" s="1" customFormat="1" ht="18" customHeight="1">
      <c r="A67" s="4" t="s">
        <v>68</v>
      </c>
      <c r="B67" s="5">
        <f t="shared" si="0"/>
        <v>946</v>
      </c>
      <c r="C67" s="4">
        <v>389</v>
      </c>
      <c r="D67" s="4">
        <v>557</v>
      </c>
    </row>
    <row r="68" spans="1:4" s="1" customFormat="1" ht="18" customHeight="1">
      <c r="A68" s="11" t="s">
        <v>69</v>
      </c>
      <c r="B68" s="5">
        <f t="shared" si="0"/>
        <v>4</v>
      </c>
      <c r="C68" s="4">
        <v>4</v>
      </c>
      <c r="D68" s="4"/>
    </row>
    <row r="69" spans="1:4" s="1" customFormat="1" ht="18" customHeight="1">
      <c r="A69" s="6" t="s">
        <v>70</v>
      </c>
      <c r="B69" s="6">
        <f aca="true" t="shared" si="1" ref="B69:B80">C69+D69</f>
        <v>950</v>
      </c>
      <c r="C69" s="7">
        <f>SUM(C67:C68)</f>
        <v>393</v>
      </c>
      <c r="D69" s="7">
        <f>SUM(D67:D68)</f>
        <v>557</v>
      </c>
    </row>
    <row r="70" spans="1:4" s="1" customFormat="1" ht="18" customHeight="1">
      <c r="A70" s="5" t="s">
        <v>71</v>
      </c>
      <c r="B70" s="22">
        <f t="shared" si="1"/>
        <v>478</v>
      </c>
      <c r="C70" s="4">
        <v>254</v>
      </c>
      <c r="D70" s="4">
        <v>224</v>
      </c>
    </row>
    <row r="71" spans="1:4" s="1" customFormat="1" ht="18" customHeight="1">
      <c r="A71" s="5" t="s">
        <v>72</v>
      </c>
      <c r="B71" s="22">
        <f t="shared" si="1"/>
        <v>35</v>
      </c>
      <c r="C71" s="4">
        <v>15</v>
      </c>
      <c r="D71" s="4">
        <v>20</v>
      </c>
    </row>
    <row r="72" spans="1:4" s="1" customFormat="1" ht="18" customHeight="1">
      <c r="A72" s="5" t="s">
        <v>73</v>
      </c>
      <c r="B72" s="22">
        <f t="shared" si="1"/>
        <v>697</v>
      </c>
      <c r="C72" s="15">
        <v>357</v>
      </c>
      <c r="D72" s="15">
        <v>340</v>
      </c>
    </row>
    <row r="73" spans="1:4" s="1" customFormat="1" ht="18" customHeight="1">
      <c r="A73" s="5" t="s">
        <v>74</v>
      </c>
      <c r="B73" s="22">
        <f t="shared" si="1"/>
        <v>282</v>
      </c>
      <c r="C73" s="4">
        <v>122</v>
      </c>
      <c r="D73" s="4">
        <v>160</v>
      </c>
    </row>
    <row r="74" spans="1:4" s="1" customFormat="1" ht="18" customHeight="1">
      <c r="A74" s="16" t="s">
        <v>75</v>
      </c>
      <c r="B74" s="22">
        <f t="shared" si="1"/>
        <v>2619</v>
      </c>
      <c r="C74" s="13">
        <v>1238</v>
      </c>
      <c r="D74" s="13">
        <v>1381</v>
      </c>
    </row>
    <row r="75" spans="1:4" s="1" customFormat="1" ht="18" customHeight="1">
      <c r="A75" s="16" t="s">
        <v>76</v>
      </c>
      <c r="B75" s="22">
        <f t="shared" si="1"/>
        <v>1595</v>
      </c>
      <c r="C75" s="13"/>
      <c r="D75" s="13">
        <v>1595</v>
      </c>
    </row>
    <row r="76" spans="1:4" s="1" customFormat="1" ht="18" customHeight="1">
      <c r="A76" s="16" t="s">
        <v>77</v>
      </c>
      <c r="B76" s="22">
        <f t="shared" si="1"/>
        <v>672</v>
      </c>
      <c r="C76" s="13"/>
      <c r="D76" s="13">
        <v>672</v>
      </c>
    </row>
    <row r="77" spans="1:4" s="1" customFormat="1" ht="18" customHeight="1">
      <c r="A77" s="16" t="s">
        <v>78</v>
      </c>
      <c r="B77" s="22">
        <f t="shared" si="1"/>
        <v>2122</v>
      </c>
      <c r="C77" s="13">
        <v>2122</v>
      </c>
      <c r="D77" s="13"/>
    </row>
    <row r="78" spans="1:4" s="1" customFormat="1" ht="18" customHeight="1">
      <c r="A78" s="16" t="s">
        <v>79</v>
      </c>
      <c r="B78" s="22">
        <f t="shared" si="1"/>
        <v>1033</v>
      </c>
      <c r="C78" s="13">
        <v>1033</v>
      </c>
      <c r="D78" s="13"/>
    </row>
    <row r="79" spans="1:4" s="1" customFormat="1" ht="18" customHeight="1">
      <c r="A79" s="16" t="s">
        <v>80</v>
      </c>
      <c r="B79" s="22">
        <f t="shared" si="1"/>
        <v>520</v>
      </c>
      <c r="C79" s="10">
        <v>520</v>
      </c>
      <c r="D79" s="10"/>
    </row>
    <row r="80" spans="1:4" s="1" customFormat="1" ht="18" customHeight="1">
      <c r="A80" s="16" t="s">
        <v>81</v>
      </c>
      <c r="B80" s="22">
        <f t="shared" si="1"/>
        <v>2539</v>
      </c>
      <c r="C80" s="10">
        <v>1455</v>
      </c>
      <c r="D80" s="10">
        <v>1084</v>
      </c>
    </row>
  </sheetData>
  <sheetProtection/>
  <mergeCells count="3">
    <mergeCell ref="A1:D1"/>
    <mergeCell ref="A2:A4"/>
    <mergeCell ref="B2:D3"/>
  </mergeCells>
  <printOptions horizontalCentered="1"/>
  <pageMargins left="0" right="0" top="0" bottom="0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2022-02-22T02:06:05Z</cp:lastPrinted>
  <dcterms:created xsi:type="dcterms:W3CDTF">2015-10-13T06:36:04Z</dcterms:created>
  <dcterms:modified xsi:type="dcterms:W3CDTF">2024-01-15T00:43:40Z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9C7B1C35A33A417DB6FCA7AFE7752A91_13</vt:lpwstr>
  </property>
  <property fmtid="{D5CDD505-2E9C-101B-9397-08002B2CF9AE}" pid="3" name="KSOProductBuildVer">
    <vt:lpwstr>2052-12.1.0.16120</vt:lpwstr>
  </property>
</Properties>
</file>