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<sst xmlns="http://schemas.openxmlformats.org/spreadsheetml/2006/main" count="53" uniqueCount="41">
  <si>
    <t>序号</t>
  </si>
  <si>
    <t>产品名称</t>
  </si>
  <si>
    <t>参数</t>
  </si>
  <si>
    <t>数量</t>
  </si>
  <si>
    <t>单位</t>
  </si>
  <si>
    <t>单价</t>
  </si>
  <si>
    <t>合计</t>
  </si>
  <si>
    <t>打印机</t>
  </si>
  <si>
    <t>A4黑白单功能打印机，打印速度≥31</t>
  </si>
  <si>
    <t>台</t>
  </si>
  <si>
    <t>智慧屏</t>
  </si>
  <si>
    <t>屏幕尺寸≥65英寸；
电源功率≥330W；
工作电压≥220V；
待机功率≥0.5W；
CPU架构≥四核A55；
WIFI频段≥2.4G&amp;5G；
存储内存≥32GB；
运行内存/RAM≥4GB；
系统：Android；
背光方式：直下式/DLED；
色域值≥68%；
屏幕比例≥16:9；
屏幕分辨率≥超高清4K；
响应时间≥7ms；
亮度≥300-400尼特；</t>
  </si>
  <si>
    <t>录音笔</t>
  </si>
  <si>
    <t>电池类型:锂电池
产品尺寸≥长105mm；宽23mm；高6mm
录音距离:听到即能录到
录音模式:1536kbps高清无损录音
麦克风:内置麦克风
录音格式:WAV
产品净重（kg）≥0.047
扬声器:内置扬声器
自带内存录音时长≥6-580h（32k-3072k）</t>
  </si>
  <si>
    <t>个</t>
  </si>
  <si>
    <t>碎纸机</t>
  </si>
  <si>
    <t>产品尺寸≥长354mm；宽240mm；高534mm
产品净重（kg）≥7.4kg
碎纸张数≥8张
碎纸时间≤30min</t>
  </si>
  <si>
    <t>翻译机</t>
  </si>
  <si>
    <t>离线语种：中文，英语，日语，韩语，俄语，西班牙语，德语，法语，泰语
硬件形态：翻译机
屏幕尺寸≥4英寸
联网方式：Wi-Fi
拍照翻译：离线翻译，拍照翻译
在线语种：6-20种
特性：语音翻译，拍照翻译，离线翻译
收音方案：双麦</t>
  </si>
  <si>
    <t>办公用公文包</t>
  </si>
  <si>
    <t>款式：横款
类别：单肩+手提
材质：PVC(聚氯乙烯)
容纳尺寸：13.1-14英寸
包袋大小：大包
闭合方式：拉链</t>
  </si>
  <si>
    <t>便携式PH值计算仪</t>
  </si>
  <si>
    <t>仪器级别≥0.1级
测量参数：pH值、mV（ORP）
测量范围：pH（0.00～14.00）pH；mV（-1400~1400）mV
基本误差≤0.03pH
稳定性：（±0.03pH±1个字）/3h
尺寸(mm)≤170mm×75mm×30mm
重量(kg)≤0.5kg
背光液晶屏显示
同时显示pH、温度或mV（ORP）、温度
具有手动温度补偿功能，支持二点标定</t>
  </si>
  <si>
    <t>套</t>
  </si>
  <si>
    <t>浊度仪（便携式）</t>
  </si>
  <si>
    <t>LCD液晶显示屏，低功耗配置、低电压提示、自动关机功能
特制高效长寿命光源，免维护使用，避免色度影响，30秒预热即可正常工作
高配有数据输出接口
环境温度：使用5～35℃，贮存-20～55℃，相对湿度：≤80%RH
相对湿度不大于80%
电源电压220V±22V 频率50±0.5Hz，并且具有良好接地
外型尺寸≤235mm×75mm×65mm
零点漂移±1%F.S
重复性≤1%
示值误差±8%（±2.5%F.S）
测定原理：90°散射光</t>
  </si>
  <si>
    <t>便携式余氯检测仪</t>
  </si>
  <si>
    <t>1.测量范围：0-2.5mg/L（低量程）、0-10mg/L（高量程）
2.电源电压：DC9V 
3.分 辨 率：0.001mg/L 
4.重 复 性：1% 
5.线性误差：±（5％FS+1个字）
6.微电脑，轻触式键盘，LCD液晶数字清晰显示，使用方便
7.采用分光光度的比色原理， 应用方便试剂，水样放入试剂反应后几分钟即可读数，数字显示余氯的值</t>
  </si>
  <si>
    <t>可吸入颗粒检测仪</t>
  </si>
  <si>
    <t>采用光学散射原理，符合WS/T206-2001《公共场所空气中可吸入颗粒物（PM10）测定法-光散射法。
2.更换不同切割器可测量PM10、PM2.5、和TSP数值。
3.半个小时未操作界面，仪器进入自动关机状态。
4.内置真空采样泵，采样流量为2L/min。
5.检测范围：
PM2.5检测范围：0.001～10mg/m3；
PM10检测范围：0.001～20mg/m3。
6.测量误差： ≤100μg/m³： ±10μg/m³ 
7.100～1000μg/m³： ±10% 
8.检测灵敏度：0. 001mg/m3 。
9.采样时间：可预置采样时间，每组的测量与停止时间在0-99分钟内用户均可设置。
10.数据存储容量：系统分为10个数据存储区，每区100组数据，共可存储10区1000组数据。</t>
  </si>
  <si>
    <t>CO分析</t>
  </si>
  <si>
    <t xml:space="preserve"> 检测原理：不分光红外线气体分析法/非分散红外法（国标）
· 检测气体：空气中的一氧化碳（CO）
· 检测方式：泵吸式                  
· 测量范围：一氧化碳：0.0-50ppm 或者200、1000ppm量程
温度：-20∽60℃。湿度：10-95%RH
· 浓度显示ppm、mg/m3自动转换
· 分 辨 率：0.1×10-6
· 超大彩色触摸屏操作，海量数据存储，可存储10000组测量数据;
· 零点自动校正技术，有数据接口。
· 线性误差：≤±2% F·S，重 复 性：≤1.0%
· 量程漂移：≤±2% F·S/3h
· 响应时间：≤60S、预热时间：30min
· 流量范围：（0.5-2.0）L/min
· 供电电源：交直流两用，220AVC（±10%）或机内充电电池
JJG635-2011《一氧化碳、二氧化碳红外气体分析器》
HJ965-2018《环境空气 一氧化碳的自动测定 非分散红外法》
GB/T18204.2-2014《公共场所卫生检验方法第2部分：化学污染物》
GBZ/T 300.37-2017《工作场所空气有毒物质测定 第37部分：一氧化碳和二氧化碳》
GB 9801-1988 《空气质量一氧化碳的测定非分散红外法》</t>
  </si>
  <si>
    <t>风速计</t>
  </si>
  <si>
    <t xml:space="preserve">风速测量量程：0.05～30.0m/s； 
风速测量误差：0.05～5.00m/s : ±（4%U+0.2）m/s； 
5.0～30.0m/s : ±（4%U+0.3）m/s 。
风温测量范围：-10～50 ℃；  风温测量精度：≯±2 ℃；
附加误差： 测头方向偏差在±15°以内时，其显示风速值的附加误差不大于±5％U。其中U为实测风速（上同）。
响应时间：测头的响应时间不大于 3 秒。
风速最小分辨率：0.01m/s；
探头前段可弯曲，方便测量；
使用环境：环境温度5～40℃，相对湿度不大于90%RH的清洁空气中；
电源：4节5号碱性电池；
电池寿命：持续测量10小时以上。
外形尺寸：  187 × 84 × 46 mm
测杆尺寸:   最长：1200mm、最短：270mm
探头直径：φ11mm
探头引线长度: ≥3 米
</t>
  </si>
  <si>
    <t>照度计</t>
  </si>
  <si>
    <t>1、测量功能：照度和温度、照度差值、照度最大值及照度最小值
2、照度探头：硅光二极管
3、温度探头：NTC热敏电阻
4、照度量程：总量程：0 ~ 200,000 Lux，分为四档×1档：0 ~ 199.9 Lux    ×10档：20.0*10 ~ 199.9*10Lux    ×100档：20.0*100 ~ 199.9*100Lux    ×1000档：20.0*1000 ~199.9*1000Lux
5、温度量程：-20 ~ 50℃（-4 ~ 122℉）
6、照度精度：±3%rdg+5dgts    ±3%rdg+10dgts    ±4%rdg+10dgts    ±4%rdg+10dgts
7、温度精度：±1.0 ℃
8、重复性：±2%
9、刷新率：2次/秒
10、照度和温度单位：Lx（勒克斯）/℃（摄氏度）    Lx（勒克斯）/℉（华氏度）    FC（尺烛光）/℃（摄氏度）    FC（尺烛光）/℉（华氏度）
11、照度数据存储：最大存储2000笔（自动存储）    最大存储60笔（手动存储）</t>
  </si>
  <si>
    <t>通讯终端</t>
  </si>
  <si>
    <t>1.实现不限距离、清晰、零延迟互通的全国对讲，高精准GPS定位、实现4G全网通网络；
2.采用高速数据传输4GLTE独立加速模块，支持多声码器互通。
3.可实现全国5000公里网络信号全覆盖;在群组模式下可实现2000人同时进行实时通话。
4.具备1.8寸LCD屏幕，能耗低且成像清晰;支持中文菜单显示，电量剩余、信号强度、日期时间等。
5.采用高效精准卫星定位系统，能实时监测、查看各群组成员动态信息、路线轨迹，同时结合4G网络能够更精准、更快速、更全面获取数据信息;管理平台利用运动轨迹回放功能，轻松掌握移动车辆/人员的动态信息，自上而下形成一个可视化数字集群管理调度平台，实现全国“无死角”追踪，方便不同层级人员间的管理与调度，从而有效提升用户工作效率。
6.配备5200mAh超大容量电池可以满足各种行业一日三班的使用要求。
7.可适配蓝牙耳机实现互通。
8.支持无线WiFi网络连接。
9.采用PC+ABS硬化工程材质打造，IP54级军工防护外壳，可承受高达1.5米抗摔强度，实现防水、防尘、防摔“三防合一”。</t>
  </si>
  <si>
    <t>手持终端机</t>
  </si>
  <si>
    <t>1、★外形尺寸：手持终端机（4G执法记录仪）外形尺寸（背夹，外接设备除外）应≤102.9m×62.9mm×27.3mm（长×宽×高），手持终端机（4G执法记录仪）质量（裸机≤181g含背夹≤212g）（提供第三方检测机构的检测报告证明）
2、接口检查：手持终端机（4G执法记录仪）与数据采集设备的硬件接口应采用USB Mini B型接口，配备USB MiniB和Type-C数据转换线，外接数据线后支持通过Type-C接口进行数据传输和充电。
3、预录功能：在标称最大分辨率下，可预录触发前≥60s的视音频信息。
4、延录功能：在所有分辨率下，延录触发后≥600s的视音频信息。
5、夜视功能：样机可自动或手动开启关闭夜视功能，红外补光灯开启后可以基本识别距离样机10m处人体轮廓，红外补光范围在3m处应覆盖摄录画面70%以上面积。
6、遥控操作：手持终端机（4G执法记录仪）可使用无线遥控方式完成全部或部分操作，如启动/停止摄录等。
7、卫星定位：手持终端机（4G执法记录仪）可接收卫星数据并提供定位信息，应优先使用北斗卫星导航定位。内置GPS和北斗模块，支持GPS和北斗定位，具有卫星自动定位自动校时功能。
8、★显示屏尺寸：手持终端机（4G执法记录仪）应具有彩色显示屏，显示屏≥3.1in（提供第三方检测机构的检测报告证明）
9、显示屏亮度：手持终端机（4G执法记录仪）应能在回放模式显示全场白测试信号。显示全场白测试信号时的最大亮度值的比应≥462cd/㎡
10、视场角：手持终端机（4G执法记录仪）的水平视角在所有分辨率条件下均≥110°
11、★显示屏对比度：手持终端机（4G执法记录仪）应能在回放模式分别显示全场白和全场黑测试信号。全场白和全场黑测试信号亮度值的比应≥1800:1（提供第三方检测机构的检测报告证明）
12、视频性能：视频分辨率在1920×1080 30帧/s条件下视频分辨力应≥800线；视频分辨率在1280×720 30帧/s条件下视频分辨力应≥600线
13、★照片分辨力在8640×4860、8192 ×4608、7728×4347、6688×3762、5472×3078、4736×2664、3840×2160条件下均≥1500线（提供第三方检测机构的检测报告证明）
14、存储格式：手持终端机（4G执法记录仪）照片、音频、视音频文件应采用便于传输、压缩、编译、转换的格式。视音频文件应易于压缩转换为流媒体文件。照片格式应以JPEG格式保存、视频格式应以MP4格式保存。
15、最大记录间隔时间：手持终端机（4G执法记录仪）采用自动分段记录方式记录时，相邻两段间最大记录间隔时间应≤0.05s
16、电池工作时间：内置可更换电池供电，1920×1080 30帧/s连续摄录时间≥17h；1280×720 30帧/s连续摄录时间≥18h；
17、★防护等级：IP68（IPX8：水下1m，2h）（提供第三方检测机构的检测报告证明）
18、充电时间：电池充电时间≤2h
19、★自由跌落：水泥地跌落高度2000mm，六个面各五次，试验后功能应正常。（提供第三方检测机构的检测报告证明）
20、录像锁定功能：录像师具有一键开启录像锁定功能，锁定状态下录像不被用户的按键误操作而打断录像。
21、语音双通路功能检查：执法仪具有双麦克通道，正常摄录过程中，进行语音对讲应互不影响。
22、★操作系统：Android 9.1及以上（提供第三方检测机构的检测报告证明）
23、★自动离线功能：连接上位机或采集站时自动进入U盘模式功能，并切断无线网络通信，USB断开后应能自动恢复无线网络通信。（提供第三方检测机构的检测报告证明）
24、远程遥控：可接收平台下发的拍照、对讲、音频通话、视频通话、录像等指令，完成拍照、摄录、音视频通话等功能。
25、内存：2GB运行内存，内部存储可扩展为256G。
26、手套操作：支持手套操作和溅水操作。
27、NFC功能：具有NFC功能
28、更换电池不断电：在摄录过程中（录像分辨率为1080P，30fps），5min内更换电池原工作状态下不应改变且数据不应丢失。
29、蓝牙功能：具有蓝牙功能。
30、视频编码格式：支持H.264、H.265两种编码格式，可通过菜单设置；开启H.265编码后，视频所录文件所占内存空间是H.264编码格式下相同时间内所录文件所占内存空间的大于等于50%。
31、充电底座功能：具有充电底座充电功能，可同时对样机和备用电池充电。
32、4G传输功能：可接入移动、联通、电信4G SIM卡实现无线传输功能。开启无线传输功能后远程接收端的视频性能应满足1级分辨率要求。
33、无线图传时间：设备与指挥平台之间可实现视频语音通话无线图传功能，在更换一次电池情况下可连续图传时间≥8H.
34、连拍功能：手持终端机（4G执法记录仪）具有连拍功能，支持连拍张数设置为3,5,6,15,30张。
35、红蓝闪光灯功能：手持终端机（4G执法记录仪）具有红蓝爆闪灯功能。
36、电池容量：电池容量应≥3200mAh
37、★硬件配置：手持终端机（4G执法记录仪）前置2个镜头，背面1个共3个摄像头、具有1个USB接口，1个SIM卡插槽，1个3.5mm耳机接口，1个电源键，2个音量调节键，1个PTT按键，2个录像键，1个录音键及1个SOS键。（提供第三方检测机构的检测报告证明）
38、集群对讲：手持终端机（4G执法记录仪）通过无线注册至管理平台后，支持平台与设备、设备与设备之间双向对讲，支持群呼、组呼、临时群组功能。
39、扫码注册功能：手持终端机（4G执法记录仪）可通过扫描平台端生成的二维码完成注册。
40、语音翻译功能：手持终端机（4G执法记录仪）支持语音翻译功能，具有翻译对应国家语言设置选项，具有悬浮警用短句库：翻译语言种类包括英、法、俄、德、西、葡、日、韩等语种，具有112种翻译语言设置选项。支持离线翻译功能，实现日、韩、英、中四种语言离线翻译，并可根据实际情况实现离线翻译语言定制。
41、一键报警功能：手持终端机（4G执法记录仪）通过无线网络注册至后端软件平台后，长按“SOS”按键后，报警信息可上传到后端平台，平台端声光报警提示，实时显示报警地理位置，SOS报警后设备自动开启红蓝爆闪警示灯，并主动向上级指挥平台传输实时视音频画面，样机报警时具有向同组成员设备和上级指挥平台发送当前位置信息功能。
42、视音频通话功能：设备联网情况下，通过无线注册至平台后可以通过后置摄像头跟平台或者其它设备进行视音频通话功能。
43、双码流功能：手持终端机（4G执法记录仪）具有双码流功能，支持本机1080P、720P两种分辨率与网传1080P、720P两种分辨率进行任意两种配置组合，一路用于本地录像与一路用于实时图传。在视频通话接通时，自动开启视音频记录，通话结束后自动停止视音频记录并保存。
44、人脸识别功能：手持终端机（4G执法记录仪）在联网状态下，可将抓拍的人脸图片上传至平台，与后台人脸库进行比对；本机支持接收平台下发的比对信息并展示。</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</si>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</sst>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4" borderId="5" applyNumberFormat="0" applyAlignment="0" applyProtection="0">
      <alignment vertical="center"/>
    </xf>
    <xf numFmtId="0" fontId="11" fillId="5" borderId="6" applyNumberFormat="0" applyAlignment="0" applyProtection="0">
      <alignment vertical="center"/>
    </xf>
    <xf numFmtId="0" fontId="12" fillId="5" borderId="5" applyNumberFormat="0" applyAlignment="0" applyProtection="0">
      <alignment vertical="center"/>
    </xf>
    <xf numFmtId="0" fontId="13" fillId="6"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lef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0" borderId="0" xfId="0"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2"/>
  <sheetViews>
    <sheetView tabSelected="1" topLeftCell="A15" workbookViewId="0">
      <selection activeCell="H16" sqref="H16"/>
    </sheetView>
  </sheetViews>
  <sheetFormatPr defaultColWidth="9" defaultRowHeight="13.5" outlineLevelCol="6"/>
  <cols>
    <col min="1" max="1" width="8.5" customWidth="1"/>
    <col min="2" max="2" width="17.375" customWidth="1"/>
    <col min="3" max="3" width="63.625" style="1" customWidth="1"/>
    <col min="4" max="4" width="8.625" customWidth="1"/>
  </cols>
  <sheetData>
    <row r="1" ht="25" customHeight="1" spans="1:7">
      <c r="A1" s="2" t="s">
        <v>0</v>
      </c>
      <c r="B1" s="2" t="s">
        <v>1</v>
      </c>
      <c r="C1" s="2" t="s">
        <v>2</v>
      </c>
      <c r="D1" s="2" t="s">
        <v>3</v>
      </c>
      <c r="E1" s="2" t="s">
        <v>4</v>
      </c>
      <c r="F1" s="2" t="s">
        <v>5</v>
      </c>
      <c r="G1" s="3" t="s">
        <v>6</v>
      </c>
    </row>
    <row r="2" ht="33" customHeight="1" spans="1:7">
      <c r="A2" s="4">
        <v>1</v>
      </c>
      <c r="B2" s="4" t="s">
        <v>7</v>
      </c>
      <c r="C2" s="5" t="s">
        <v>8</v>
      </c>
      <c r="D2" s="4">
        <v>10</v>
      </c>
      <c r="E2" s="6" t="s">
        <v>9</v>
      </c>
      <c r="F2" s="4">
        <v>1980</v>
      </c>
      <c r="G2" s="4">
        <f t="shared" ref="G2:G16" si="0">F2*D2</f>
        <v>19800</v>
      </c>
    </row>
    <row r="3" ht="202.5" spans="1:7">
      <c r="A3" s="4">
        <v>2</v>
      </c>
      <c r="B3" s="6" t="s">
        <v>10</v>
      </c>
      <c r="C3" s="7" t="s">
        <v>11</v>
      </c>
      <c r="D3" s="4">
        <v>1</v>
      </c>
      <c r="E3" s="6" t="s">
        <v>9</v>
      </c>
      <c r="F3" s="4">
        <v>19710</v>
      </c>
      <c r="G3" s="4">
        <f t="shared" si="0"/>
        <v>19710</v>
      </c>
    </row>
    <row r="4" ht="121.5" spans="1:7">
      <c r="A4" s="4">
        <v>3</v>
      </c>
      <c r="B4" s="4" t="s">
        <v>12</v>
      </c>
      <c r="C4" s="5" t="s">
        <v>13</v>
      </c>
      <c r="D4" s="4">
        <v>5</v>
      </c>
      <c r="E4" s="6" t="s">
        <v>14</v>
      </c>
      <c r="F4" s="4">
        <v>850</v>
      </c>
      <c r="G4" s="4">
        <f t="shared" si="0"/>
        <v>4250</v>
      </c>
    </row>
    <row r="5" ht="54" spans="1:7">
      <c r="A5" s="4">
        <v>4</v>
      </c>
      <c r="B5" s="4" t="s">
        <v>15</v>
      </c>
      <c r="C5" s="5" t="s">
        <v>16</v>
      </c>
      <c r="D5" s="4">
        <v>3</v>
      </c>
      <c r="E5" s="6" t="s">
        <v>9</v>
      </c>
      <c r="F5" s="4">
        <v>650</v>
      </c>
      <c r="G5" s="4">
        <f t="shared" si="0"/>
        <v>1950</v>
      </c>
    </row>
    <row r="6" ht="108" spans="1:7">
      <c r="A6" s="4">
        <v>5</v>
      </c>
      <c r="B6" s="4" t="s">
        <v>17</v>
      </c>
      <c r="C6" s="5" t="s">
        <v>18</v>
      </c>
      <c r="D6" s="4">
        <v>2</v>
      </c>
      <c r="E6" s="6" t="s">
        <v>9</v>
      </c>
      <c r="F6" s="4">
        <v>1600</v>
      </c>
      <c r="G6" s="4">
        <f t="shared" si="0"/>
        <v>3200</v>
      </c>
    </row>
    <row r="7" ht="81" spans="1:7">
      <c r="A7" s="4">
        <v>6</v>
      </c>
      <c r="B7" s="4" t="s">
        <v>19</v>
      </c>
      <c r="C7" s="5" t="s">
        <v>20</v>
      </c>
      <c r="D7" s="4">
        <v>10</v>
      </c>
      <c r="E7" s="6" t="s">
        <v>14</v>
      </c>
      <c r="F7" s="4">
        <v>185</v>
      </c>
      <c r="G7" s="4">
        <f t="shared" si="0"/>
        <v>1850</v>
      </c>
    </row>
    <row r="8" ht="135" spans="1:7">
      <c r="A8" s="4">
        <v>7</v>
      </c>
      <c r="B8" s="8" t="s">
        <v>21</v>
      </c>
      <c r="C8" s="9" t="s">
        <v>22</v>
      </c>
      <c r="D8" s="4">
        <v>1</v>
      </c>
      <c r="E8" s="6" t="s">
        <v>23</v>
      </c>
      <c r="F8" s="8">
        <v>3900</v>
      </c>
      <c r="G8" s="4">
        <f t="shared" si="0"/>
        <v>3900</v>
      </c>
    </row>
    <row r="9" ht="148.5" spans="1:7">
      <c r="A9" s="4">
        <v>8</v>
      </c>
      <c r="B9" s="10" t="s">
        <v>24</v>
      </c>
      <c r="C9" s="11" t="s">
        <v>25</v>
      </c>
      <c r="D9" s="4">
        <v>1</v>
      </c>
      <c r="E9" s="6" t="s">
        <v>23</v>
      </c>
      <c r="F9" s="8">
        <v>3290</v>
      </c>
      <c r="G9" s="4">
        <f t="shared" si="0"/>
        <v>3290</v>
      </c>
    </row>
    <row r="10" ht="108" spans="1:7">
      <c r="A10" s="4">
        <v>9</v>
      </c>
      <c r="B10" s="10" t="s">
        <v>26</v>
      </c>
      <c r="C10" s="11" t="s">
        <v>27</v>
      </c>
      <c r="D10" s="4">
        <v>1</v>
      </c>
      <c r="E10" s="6" t="s">
        <v>23</v>
      </c>
      <c r="F10" s="8">
        <v>4850</v>
      </c>
      <c r="G10" s="4">
        <f t="shared" si="0"/>
        <v>4850</v>
      </c>
    </row>
    <row r="11" ht="202.5" spans="1:7">
      <c r="A11" s="4">
        <v>10</v>
      </c>
      <c r="B11" s="8" t="s">
        <v>28</v>
      </c>
      <c r="C11" s="9" t="s">
        <v>29</v>
      </c>
      <c r="D11" s="4">
        <v>1</v>
      </c>
      <c r="E11" s="6" t="s">
        <v>23</v>
      </c>
      <c r="F11" s="8">
        <v>17400</v>
      </c>
      <c r="G11" s="4">
        <f t="shared" si="0"/>
        <v>17400</v>
      </c>
    </row>
    <row r="12" ht="270" spans="1:7">
      <c r="A12" s="4">
        <v>11</v>
      </c>
      <c r="B12" s="8" t="s">
        <v>30</v>
      </c>
      <c r="C12" s="9" t="s">
        <v>31</v>
      </c>
      <c r="D12" s="4">
        <v>1</v>
      </c>
      <c r="E12" s="6" t="s">
        <v>23</v>
      </c>
      <c r="F12" s="8">
        <v>46700</v>
      </c>
      <c r="G12" s="4">
        <f t="shared" si="0"/>
        <v>46700</v>
      </c>
    </row>
    <row r="13" ht="219" customHeight="1" spans="1:7">
      <c r="A13" s="4">
        <v>12</v>
      </c>
      <c r="B13" s="8" t="s">
        <v>32</v>
      </c>
      <c r="C13" s="9" t="s">
        <v>33</v>
      </c>
      <c r="D13" s="4">
        <v>1</v>
      </c>
      <c r="E13" s="6" t="s">
        <v>14</v>
      </c>
      <c r="F13" s="8">
        <v>2600</v>
      </c>
      <c r="G13" s="4">
        <f t="shared" si="0"/>
        <v>2600</v>
      </c>
    </row>
    <row r="14" ht="229.5" spans="1:7">
      <c r="A14" s="4">
        <v>13</v>
      </c>
      <c r="B14" s="8" t="s">
        <v>34</v>
      </c>
      <c r="C14" s="9" t="s">
        <v>35</v>
      </c>
      <c r="D14" s="4">
        <v>1</v>
      </c>
      <c r="E14" s="6" t="s">
        <v>14</v>
      </c>
      <c r="F14" s="8">
        <v>580</v>
      </c>
      <c r="G14" s="4">
        <f t="shared" si="0"/>
        <v>580</v>
      </c>
    </row>
    <row r="15" ht="229.5" spans="1:7">
      <c r="A15" s="4">
        <v>14</v>
      </c>
      <c r="B15" s="8" t="s">
        <v>36</v>
      </c>
      <c r="C15" s="9" t="s">
        <v>37</v>
      </c>
      <c r="D15" s="4">
        <v>9</v>
      </c>
      <c r="E15" s="6" t="s">
        <v>9</v>
      </c>
      <c r="F15" s="8">
        <v>1880</v>
      </c>
      <c r="G15" s="4">
        <f t="shared" si="0"/>
        <v>16920</v>
      </c>
    </row>
    <row r="16" ht="409" customHeight="1" spans="1:7">
      <c r="A16" s="4">
        <v>15</v>
      </c>
      <c r="B16" s="8" t="s">
        <v>38</v>
      </c>
      <c r="C16" s="9" t="s">
        <v>39</v>
      </c>
      <c r="D16" s="4">
        <v>2</v>
      </c>
      <c r="E16" s="6" t="s">
        <v>9</v>
      </c>
      <c r="F16" s="8">
        <v>8950</v>
      </c>
      <c r="G16" s="4">
        <f t="shared" si="0"/>
        <v>17900</v>
      </c>
    </row>
    <row r="17" ht="28.5" customHeight="1" spans="1:7">
      <c r="A17" s="4" t="s">
        <v>40</v>
      </c>
      <c r="B17" s="4"/>
      <c r="C17" s="4"/>
      <c r="D17" s="4"/>
      <c r="E17" s="4"/>
      <c r="F17" s="4"/>
      <c r="G17" s="4">
        <f>SUM(G2:G16)</f>
        <v>164900</v>
      </c>
    </row>
    <row r="20" ht="23" customHeight="1" spans="2:2">
      <c r="B20" s="12"/>
    </row>
    <row r="21" ht="21" customHeight="1" spans="2:2">
      <c r="B21" s="12"/>
    </row>
    <row r="22" ht="20" customHeight="1" spans="2:2">
      <c r="B22" s="12"/>
    </row>
  </sheetData>
  <mergeCells count="1">
    <mergeCell ref="A17:F17"/>
  </mergeCells>
  <pageMargins left="0.708661417322835" right="0.708661417322835" top="0.748031496062992" bottom="0.748031496062992"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张文学13766753531</cp:lastModifiedBy>
  <dcterms:created xsi:type="dcterms:W3CDTF">2006-09-13T11:21:00Z</dcterms:created>
  <cp:lastPrinted>2024-05-12T08:03:00Z</cp:lastPrinted>
  <dcterms:modified xsi:type="dcterms:W3CDTF">2024-10-17T03:25:26Z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BE56270A6B2B4D599D036366F8A31424_13</vt:lpwstr>
  </property>
  <property fmtid="{D5CDD505-2E9C-101B-9397-08002B2CF9AE}" pid="3" name="KSOProductBuildVer">
    <vt:lpwstr>2052-12.1.0.17827</vt:lpwstr>
  </property>
</Properties>
</file>