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 firstSheet="2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<sst xmlns="http://schemas.openxmlformats.org/spreadsheetml/2006/main" count="70" uniqueCount="45">
  <si>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</si>
  <si>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</si>
  <si>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</si>
  <si>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</si>
  <si>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</si>
  <si>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</si>
  <si>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</si>
  <si>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</si>
  <si>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</si>
  <si>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</si>
  <si>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</si>
  <si>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</si>
  <si>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</si>
  <si>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</si>
  <si>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</si>
  <si>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</si>
  <si>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</si>
  <si>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</si>
  <si>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</si>
  <si>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</si>
  <si>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</si>
  <si>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</si>
  <si>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</si>
  <si>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</si>
  <si>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</si>
  <si>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</si>
  <si>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</si>
  <si>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</si>
  <si>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</si>
  <si>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</si>
  <si>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</si>
  <si>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</si>
  <si>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</si>
  <si>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</si>
  <si>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K0+006.514</t>
  </si>
  <si>
    <t>K0+018.136</t>
  </si>
  <si>
    <t>K0+019.777</t>
  </si>
  <si>
    <t>K0+020</t>
  </si>
  <si>
    <t>K0+021.654</t>
  </si>
  <si>
    <t>K0+023.724</t>
  </si>
  <si>
    <t>K0+026.412</t>
  </si>
  <si>
    <t>K0+031.012</t>
  </si>
  <si>
    <t>K0+038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</si>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</sst>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family val="1"/>
      <charset val="0"/>
    </font>
    <font>
      <vertAlign val="superscript"/>
      <sz val="10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E25" sqref="E25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1.038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0.025</v>
      </c>
      <c r="C10" s="26">
        <v>0.363</v>
      </c>
      <c r="D10" s="26">
        <v>6.514</v>
      </c>
      <c r="E10" s="27">
        <v>3.462191</v>
      </c>
      <c r="F10" s="28">
        <v>20</v>
      </c>
      <c r="G10" s="27">
        <v>0.6924382</v>
      </c>
      <c r="H10" s="28">
        <v>60</v>
      </c>
      <c r="I10" s="27">
        <v>2.0773146</v>
      </c>
      <c r="J10" s="28">
        <v>20</v>
      </c>
      <c r="K10" s="27">
        <v>0.6924382</v>
      </c>
      <c r="L10" s="28"/>
      <c r="M10" s="27"/>
      <c r="N10" s="28"/>
      <c r="O10" s="27"/>
      <c r="P10" s="28"/>
      <c r="Q10" s="27"/>
      <c r="R10" s="27">
        <v>1.182291</v>
      </c>
      <c r="S10" s="27">
        <v>1.182291</v>
      </c>
      <c r="T10" s="27"/>
      <c r="U10" s="27">
        <v>1.182291</v>
      </c>
      <c r="V10" s="27"/>
      <c r="W10" s="27"/>
      <c r="X10" s="27"/>
      <c r="Y10" s="27">
        <v>2.2799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0.102</v>
      </c>
      <c r="C11" s="26">
        <v>0.101</v>
      </c>
      <c r="D11" s="26">
        <v>11.622</v>
      </c>
      <c r="E11" s="27">
        <v>0.737997</v>
      </c>
      <c r="F11" s="28">
        <v>20</v>
      </c>
      <c r="G11" s="27">
        <v>0.1475994</v>
      </c>
      <c r="H11" s="28">
        <v>60</v>
      </c>
      <c r="I11" s="27">
        <v>0.4427982</v>
      </c>
      <c r="J11" s="28">
        <v>20</v>
      </c>
      <c r="K11" s="27">
        <v>0.1475994</v>
      </c>
      <c r="L11" s="28"/>
      <c r="M11" s="27"/>
      <c r="N11" s="28"/>
      <c r="O11" s="27"/>
      <c r="P11" s="28"/>
      <c r="Q11" s="27"/>
      <c r="R11" s="27">
        <v>2.696304</v>
      </c>
      <c r="S11" s="27">
        <v>2.696304</v>
      </c>
      <c r="T11" s="27"/>
      <c r="U11" s="27">
        <v>0.737997</v>
      </c>
      <c r="V11" s="27"/>
      <c r="W11" s="27">
        <v>1.958307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0.205</v>
      </c>
      <c r="D12" s="26">
        <v>1.641</v>
      </c>
      <c r="E12" s="27">
        <v>0.0836910000000001</v>
      </c>
      <c r="F12" s="28">
        <v>20</v>
      </c>
      <c r="G12" s="27">
        <v>0.0167382</v>
      </c>
      <c r="H12" s="28">
        <v>60</v>
      </c>
      <c r="I12" s="27">
        <v>0.0502146</v>
      </c>
      <c r="J12" s="28">
        <v>20</v>
      </c>
      <c r="K12" s="27">
        <v>0.0167382</v>
      </c>
      <c r="L12" s="28"/>
      <c r="M12" s="27"/>
      <c r="N12" s="28"/>
      <c r="O12" s="27"/>
      <c r="P12" s="28"/>
      <c r="Q12" s="27"/>
      <c r="R12" s="27">
        <v>0.251073</v>
      </c>
      <c r="S12" s="27">
        <v>0.251073</v>
      </c>
      <c r="T12" s="27"/>
      <c r="U12" s="27">
        <v>0.0836910000000001</v>
      </c>
      <c r="V12" s="27"/>
      <c r="W12" s="27">
        <v>0.167382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0.016</v>
      </c>
      <c r="C13" s="26">
        <v>0.29</v>
      </c>
      <c r="D13" s="26">
        <v>0.222999999999999</v>
      </c>
      <c r="E13" s="27">
        <v>0.00178399999999999</v>
      </c>
      <c r="F13" s="28">
        <v>20</v>
      </c>
      <c r="G13" s="27">
        <v>0.000356799999999998</v>
      </c>
      <c r="H13" s="28">
        <v>60</v>
      </c>
      <c r="I13" s="27">
        <v>0.0010704</v>
      </c>
      <c r="J13" s="28">
        <v>20</v>
      </c>
      <c r="K13" s="27">
        <v>0.000356799999999998</v>
      </c>
      <c r="L13" s="28"/>
      <c r="M13" s="27"/>
      <c r="N13" s="28"/>
      <c r="O13" s="27"/>
      <c r="P13" s="28"/>
      <c r="Q13" s="27"/>
      <c r="R13" s="27">
        <v>0.0551924999999997</v>
      </c>
      <c r="S13" s="27">
        <v>0.0551924999999997</v>
      </c>
      <c r="T13" s="27"/>
      <c r="U13" s="27">
        <v>0.00178399999999999</v>
      </c>
      <c r="V13" s="27"/>
      <c r="W13" s="27">
        <v>0.0534084999999998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/>
      <c r="C14" s="26">
        <v>1.044</v>
      </c>
      <c r="D14" s="26">
        <v>1.654</v>
      </c>
      <c r="E14" s="27">
        <v>0.013232</v>
      </c>
      <c r="F14" s="28">
        <v>20</v>
      </c>
      <c r="G14" s="27">
        <v>0.0026464</v>
      </c>
      <c r="H14" s="28">
        <v>60</v>
      </c>
      <c r="I14" s="27">
        <v>0.0079392</v>
      </c>
      <c r="J14" s="28">
        <v>20</v>
      </c>
      <c r="K14" s="27">
        <v>0.0026464</v>
      </c>
      <c r="L14" s="28"/>
      <c r="M14" s="27"/>
      <c r="N14" s="28"/>
      <c r="O14" s="27"/>
      <c r="P14" s="28"/>
      <c r="Q14" s="27"/>
      <c r="R14" s="27">
        <v>1.103218</v>
      </c>
      <c r="S14" s="27">
        <v>1.103218</v>
      </c>
      <c r="T14" s="27"/>
      <c r="U14" s="27">
        <v>0.013232</v>
      </c>
      <c r="V14" s="27"/>
      <c r="W14" s="27">
        <v>1.089986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/>
      <c r="C15" s="26">
        <v>1.33</v>
      </c>
      <c r="D15" s="26">
        <v>2.07</v>
      </c>
      <c r="E15" s="27"/>
      <c r="F15" s="28">
        <v>20</v>
      </c>
      <c r="G15" s="27"/>
      <c r="H15" s="28">
        <v>60</v>
      </c>
      <c r="I15" s="27"/>
      <c r="J15" s="28">
        <v>20</v>
      </c>
      <c r="K15" s="27"/>
      <c r="L15" s="28"/>
      <c r="M15" s="27"/>
      <c r="N15" s="28"/>
      <c r="O15" s="27"/>
      <c r="P15" s="28"/>
      <c r="Q15" s="27"/>
      <c r="R15" s="27">
        <v>2.45709</v>
      </c>
      <c r="S15" s="27">
        <v>2.45709</v>
      </c>
      <c r="T15" s="27"/>
      <c r="U15" s="27"/>
      <c r="V15" s="27"/>
      <c r="W15" s="27">
        <v>2.45709</v>
      </c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/>
      <c r="C16" s="26">
        <v>1.225</v>
      </c>
      <c r="D16" s="26">
        <v>2.688</v>
      </c>
      <c r="E16" s="27"/>
      <c r="F16" s="28">
        <v>20</v>
      </c>
      <c r="G16" s="27"/>
      <c r="H16" s="28">
        <v>60</v>
      </c>
      <c r="I16" s="27"/>
      <c r="J16" s="28">
        <v>20</v>
      </c>
      <c r="K16" s="27"/>
      <c r="L16" s="28"/>
      <c r="M16" s="27"/>
      <c r="N16" s="28"/>
      <c r="O16" s="27"/>
      <c r="P16" s="28"/>
      <c r="Q16" s="27"/>
      <c r="R16" s="27">
        <v>3.43392</v>
      </c>
      <c r="S16" s="27">
        <v>3.43392</v>
      </c>
      <c r="T16" s="27"/>
      <c r="U16" s="27"/>
      <c r="V16" s="27"/>
      <c r="W16" s="27">
        <v>3.43392</v>
      </c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/>
      <c r="C17" s="26">
        <v>1.195</v>
      </c>
      <c r="D17" s="26">
        <v>4.6</v>
      </c>
      <c r="E17" s="27"/>
      <c r="F17" s="28">
        <v>20</v>
      </c>
      <c r="G17" s="27"/>
      <c r="H17" s="28">
        <v>60</v>
      </c>
      <c r="I17" s="27"/>
      <c r="J17" s="28">
        <v>20</v>
      </c>
      <c r="K17" s="27"/>
      <c r="L17" s="28"/>
      <c r="M17" s="27"/>
      <c r="N17" s="28"/>
      <c r="O17" s="27"/>
      <c r="P17" s="28"/>
      <c r="Q17" s="27"/>
      <c r="R17" s="27">
        <v>5.566</v>
      </c>
      <c r="S17" s="27">
        <v>5.566</v>
      </c>
      <c r="T17" s="27"/>
      <c r="U17" s="27"/>
      <c r="V17" s="27"/>
      <c r="W17" s="27">
        <v>5.566</v>
      </c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1.135</v>
      </c>
      <c r="C18" s="26"/>
      <c r="D18" s="26">
        <v>6.551</v>
      </c>
      <c r="E18" s="27">
        <v>3.7176925</v>
      </c>
      <c r="F18" s="28">
        <v>20</v>
      </c>
      <c r="G18" s="27">
        <v>0.7435385</v>
      </c>
      <c r="H18" s="28">
        <v>60</v>
      </c>
      <c r="I18" s="27">
        <v>2.2306155</v>
      </c>
      <c r="J18" s="28">
        <v>20</v>
      </c>
      <c r="K18" s="27">
        <v>0.7435385</v>
      </c>
      <c r="L18" s="28"/>
      <c r="M18" s="27"/>
      <c r="N18" s="28"/>
      <c r="O18" s="27"/>
      <c r="P18" s="28"/>
      <c r="Q18" s="27"/>
      <c r="R18" s="27">
        <v>3.9142225</v>
      </c>
      <c r="S18" s="27">
        <v>3.9142225</v>
      </c>
      <c r="T18" s="27"/>
      <c r="U18" s="27">
        <v>3.7176925</v>
      </c>
      <c r="V18" s="27"/>
      <c r="W18" s="27">
        <v>0.196530000000001</v>
      </c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43</v>
      </c>
      <c r="B36" s="30"/>
      <c r="C36" s="30"/>
      <c r="D36" s="30"/>
      <c r="E36" s="31">
        <f>IF(SUM(E9:E35)=0,"",SUM(E9:E35))</f>
        <v>8.0165875</v>
      </c>
      <c r="F36" s="30"/>
      <c r="G36" s="31">
        <f>IF(SUM(G9:G35)=0,"",SUM(G9:G35))</f>
        <v>1.6033175</v>
      </c>
      <c r="H36" s="30"/>
      <c r="I36" s="31">
        <f>IF(SUM(I9:I35)=0,"",SUM(I9:I35))</f>
        <v>4.8099525</v>
      </c>
      <c r="J36" s="30"/>
      <c r="K36" s="31">
        <f>IF(SUM(K9:K35)=0,"",SUM(K9:K35))</f>
        <v>1.6033175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20.659311</v>
      </c>
      <c r="S36" s="31">
        <f t="shared" si="0"/>
        <v>20.659311</v>
      </c>
      <c r="T36" s="31" t="str">
        <f t="shared" si="0"/>
        <v/>
      </c>
      <c r="U36" s="31">
        <f t="shared" si="0"/>
        <v>5.7366875</v>
      </c>
      <c r="V36" s="31" t="str">
        <f t="shared" si="0"/>
        <v/>
      </c>
      <c r="W36" s="31">
        <f t="shared" si="0"/>
        <v>14.9226235</v>
      </c>
      <c r="X36" s="31" t="str">
        <f t="shared" si="0"/>
        <v/>
      </c>
      <c r="Y36" s="31">
        <f t="shared" si="0"/>
        <v>2.2799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44</v>
      </c>
      <c r="B37" s="33"/>
      <c r="C37" s="33"/>
      <c r="D37" s="33"/>
      <c r="E37" s="34">
        <f>IF(E36="","",E36)</f>
        <v>8.0165875</v>
      </c>
      <c r="F37" s="33"/>
      <c r="G37" s="34">
        <f t="shared" ref="G37:Z37" si="1">IF(G36="","",G36)</f>
        <v>1.6033175</v>
      </c>
      <c r="H37" s="33"/>
      <c r="I37" s="34">
        <f t="shared" si="1"/>
        <v>4.8099525</v>
      </c>
      <c r="J37" s="33"/>
      <c r="K37" s="34">
        <f t="shared" si="1"/>
        <v>1.6033175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20.659311</v>
      </c>
      <c r="S37" s="34">
        <f t="shared" si="1"/>
        <v>20.659311</v>
      </c>
      <c r="T37" s="34" t="str">
        <f t="shared" si="1"/>
        <v/>
      </c>
      <c r="U37" s="34">
        <f t="shared" si="1"/>
        <v>5.7366875</v>
      </c>
      <c r="V37" s="34" t="str">
        <f t="shared" si="1"/>
        <v/>
      </c>
      <c r="W37" s="34">
        <f t="shared" si="1"/>
        <v>14.9226235</v>
      </c>
      <c r="X37" s="34" t="str">
        <f t="shared" si="1"/>
        <v/>
      </c>
      <c r="Y37" s="34">
        <f t="shared" si="1"/>
        <v>2.2799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2024-08-31T02:50:27Z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374C0B1C2E62481A94C916BF57F0A205_11</vt:lpwstr>
  </property>
  <property fmtid="{D5CDD505-2E9C-101B-9397-08002B2CF9AE}" pid="3" name="KSOProductBuildVer">
    <vt:lpwstr>2052-12.1.0.17827</vt:lpwstr>
  </property>
</Properties>
</file>