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4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<sst xmlns="http://schemas.openxmlformats.org/spreadsheetml/2006/main" count="234" uniqueCount="91">
  <si>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</si>
  <si>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3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</si>
  <si>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</si>
  <si>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</si>
  <si>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</si>
  <si>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</si>
  <si>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</si>
  <si>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</si>
  <si>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</si>
  <si>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</si>
  <si>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</si>
  <si>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</si>
  <si>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</si>
  <si>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</si>
  <si>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</si>
  <si>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</si>
  <si>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</si>
  <si>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</si>
  <si>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</si>
  <si>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</si>
  <si>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</si>
  <si>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</si>
  <si>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</si>
  <si>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</si>
  <si>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</si>
  <si>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</si>
  <si>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</si>
  <si>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</si>
  <si>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</si>
  <si>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</si>
  <si>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</si>
  <si>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</si>
  <si>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</si>
  <si>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</si>
  <si>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</si>
  <si>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K0+034.629</t>
  </si>
  <si>
    <t>K0+040</t>
  </si>
  <si>
    <t>K0+057.244</t>
  </si>
  <si>
    <t>K0+060</t>
  </si>
  <si>
    <t>K0+080</t>
  </si>
  <si>
    <t>K0+081.552</t>
  </si>
  <si>
    <t>K0+100</t>
  </si>
  <si>
    <t>K0+116.077</t>
  </si>
  <si>
    <t>K0+120</t>
  </si>
  <si>
    <t>K0+140</t>
  </si>
  <si>
    <t>K0+143.780</t>
  </si>
  <si>
    <t>K0+160</t>
  </si>
  <si>
    <t>K0+180</t>
  </si>
  <si>
    <t>K0+185.938</t>
  </si>
  <si>
    <t>K0+200</t>
  </si>
  <si>
    <t>K0+212.118</t>
  </si>
  <si>
    <t>K0+220</t>
  </si>
  <si>
    <t>K0+240</t>
  </si>
  <si>
    <t>K0+253.346</t>
  </si>
  <si>
    <t>K0+260</t>
  </si>
  <si>
    <t>K0+280</t>
  </si>
  <si>
    <t>K0+283.563</t>
  </si>
  <si>
    <t>K0+300</t>
  </si>
  <si>
    <t>K0+320</t>
  </si>
  <si>
    <t>K0+330.996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</si>
  <si>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</si>
  <si>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</si>
  <si>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</si>
  <si>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K0+340</t>
  </si>
  <si>
    <t>K0+360</t>
  </si>
  <si>
    <t>K0+365.643</t>
  </si>
  <si>
    <t>K0+380</t>
  </si>
  <si>
    <t>K0+389.798</t>
  </si>
  <si>
    <t>K0+400</t>
  </si>
  <si>
    <t>K0+420</t>
  </si>
  <si>
    <t>K0+429.772</t>
  </si>
  <si>
    <t>K0+440</t>
  </si>
  <si>
    <t>K0+460</t>
  </si>
  <si>
    <t>K0+480</t>
  </si>
  <si>
    <t>K0+480.415</t>
  </si>
  <si>
    <t>K0+500</t>
  </si>
  <si>
    <t>K0+516.528</t>
  </si>
  <si>
    <t>K0+520</t>
  </si>
  <si>
    <t>K0+540</t>
  </si>
  <si>
    <t>K0+542.326</t>
  </si>
  <si>
    <t>K0+560</t>
  </si>
  <si>
    <t>K0+569.781</t>
  </si>
  <si>
    <t>K0+580</t>
  </si>
  <si>
    <t>K0+600</t>
  </si>
  <si>
    <t>K0+600.301</t>
  </si>
  <si>
    <t>K0+620</t>
  </si>
  <si>
    <t>K0+631.328</t>
  </si>
  <si>
    <t>K0+640</t>
  </si>
  <si>
    <t>K0+660</t>
  </si>
  <si>
    <t>第 3 页   共 3 页</t>
  </si>
  <si>
    <t>K0+664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</si>
</sst>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1.249</v>
      </c>
      <c r="C10" s="26"/>
      <c r="D10" s="26">
        <v>20</v>
      </c>
      <c r="E10" s="27">
        <v>22.88</v>
      </c>
      <c r="F10" s="28">
        <v>20</v>
      </c>
      <c r="G10" s="27">
        <v>4.576</v>
      </c>
      <c r="H10" s="28">
        <v>60</v>
      </c>
      <c r="I10" s="27">
        <v>13.728</v>
      </c>
      <c r="J10" s="28">
        <v>20</v>
      </c>
      <c r="K10" s="27">
        <v>4.576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22.88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1.401</v>
      </c>
      <c r="C11" s="26"/>
      <c r="D11" s="26">
        <v>14.629</v>
      </c>
      <c r="E11" s="27">
        <v>19.383425</v>
      </c>
      <c r="F11" s="28">
        <v>20</v>
      </c>
      <c r="G11" s="27">
        <v>3.876685</v>
      </c>
      <c r="H11" s="28">
        <v>60</v>
      </c>
      <c r="I11" s="27">
        <v>11.630055</v>
      </c>
      <c r="J11" s="28">
        <v>20</v>
      </c>
      <c r="K11" s="27">
        <v>3.876685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19.383425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1.276</v>
      </c>
      <c r="C12" s="26"/>
      <c r="D12" s="26">
        <v>5.371</v>
      </c>
      <c r="E12" s="27">
        <v>7.1890835</v>
      </c>
      <c r="F12" s="28">
        <v>20</v>
      </c>
      <c r="G12" s="27">
        <v>1.4378167</v>
      </c>
      <c r="H12" s="28">
        <v>60</v>
      </c>
      <c r="I12" s="27">
        <v>4.3134501</v>
      </c>
      <c r="J12" s="28">
        <v>20</v>
      </c>
      <c r="K12" s="27">
        <v>1.4378167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7.1890835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0.874</v>
      </c>
      <c r="C13" s="26"/>
      <c r="D13" s="26">
        <v>17.244</v>
      </c>
      <c r="E13" s="27">
        <v>18.5373</v>
      </c>
      <c r="F13" s="28">
        <v>20</v>
      </c>
      <c r="G13" s="27">
        <v>3.70746</v>
      </c>
      <c r="H13" s="28">
        <v>60</v>
      </c>
      <c r="I13" s="27">
        <v>11.12238</v>
      </c>
      <c r="J13" s="28">
        <v>20</v>
      </c>
      <c r="K13" s="27">
        <v>3.70746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18.5373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0.923</v>
      </c>
      <c r="C14" s="26"/>
      <c r="D14" s="26">
        <v>2.756</v>
      </c>
      <c r="E14" s="27">
        <v>2.476266</v>
      </c>
      <c r="F14" s="28">
        <v>20</v>
      </c>
      <c r="G14" s="27">
        <v>0.4952532</v>
      </c>
      <c r="H14" s="28">
        <v>60</v>
      </c>
      <c r="I14" s="27">
        <v>1.4857596</v>
      </c>
      <c r="J14" s="28">
        <v>20</v>
      </c>
      <c r="K14" s="27">
        <v>0.4952532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2.476266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1.267</v>
      </c>
      <c r="C15" s="26"/>
      <c r="D15" s="26">
        <v>20</v>
      </c>
      <c r="E15" s="27">
        <v>21.9</v>
      </c>
      <c r="F15" s="28">
        <v>20</v>
      </c>
      <c r="G15" s="27">
        <v>4.38</v>
      </c>
      <c r="H15" s="28">
        <v>60</v>
      </c>
      <c r="I15" s="27">
        <v>13.14</v>
      </c>
      <c r="J15" s="28">
        <v>20</v>
      </c>
      <c r="K15" s="27">
        <v>4.38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21.9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1.293</v>
      </c>
      <c r="C16" s="26"/>
      <c r="D16" s="26">
        <v>1.55200000000001</v>
      </c>
      <c r="E16" s="27">
        <v>1.98656000000001</v>
      </c>
      <c r="F16" s="28">
        <v>20</v>
      </c>
      <c r="G16" s="27">
        <v>0.397312000000002</v>
      </c>
      <c r="H16" s="28">
        <v>60</v>
      </c>
      <c r="I16" s="27">
        <v>1.191936</v>
      </c>
      <c r="J16" s="28">
        <v>20</v>
      </c>
      <c r="K16" s="27">
        <v>0.397312000000002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1.98656000000001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1.668</v>
      </c>
      <c r="C17" s="26"/>
      <c r="D17" s="26">
        <v>18.448</v>
      </c>
      <c r="E17" s="27">
        <v>27.312264</v>
      </c>
      <c r="F17" s="28">
        <v>20</v>
      </c>
      <c r="G17" s="27">
        <v>5.4624528</v>
      </c>
      <c r="H17" s="28">
        <v>60</v>
      </c>
      <c r="I17" s="27">
        <v>16.3873584</v>
      </c>
      <c r="J17" s="28">
        <v>20</v>
      </c>
      <c r="K17" s="27">
        <v>5.4624528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27.312264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1.985</v>
      </c>
      <c r="C18" s="26"/>
      <c r="D18" s="26">
        <v>16.077</v>
      </c>
      <c r="E18" s="27">
        <v>29.3646405</v>
      </c>
      <c r="F18" s="28">
        <v>20</v>
      </c>
      <c r="G18" s="27">
        <v>5.8729281</v>
      </c>
      <c r="H18" s="28">
        <v>60</v>
      </c>
      <c r="I18" s="27">
        <v>17.6187843</v>
      </c>
      <c r="J18" s="28">
        <v>20</v>
      </c>
      <c r="K18" s="27">
        <v>5.8729281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29.3646405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1.886</v>
      </c>
      <c r="C19" s="26"/>
      <c r="D19" s="26">
        <v>3.923</v>
      </c>
      <c r="E19" s="27">
        <v>7.5929665</v>
      </c>
      <c r="F19" s="28">
        <v>20</v>
      </c>
      <c r="G19" s="27">
        <v>1.5185933</v>
      </c>
      <c r="H19" s="28">
        <v>60</v>
      </c>
      <c r="I19" s="27">
        <v>4.5557799</v>
      </c>
      <c r="J19" s="28">
        <v>20</v>
      </c>
      <c r="K19" s="27">
        <v>1.5185933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7.5929665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1.252</v>
      </c>
      <c r="C20" s="26"/>
      <c r="D20" s="26">
        <v>20</v>
      </c>
      <c r="E20" s="27">
        <v>31.38</v>
      </c>
      <c r="F20" s="28">
        <v>20</v>
      </c>
      <c r="G20" s="27">
        <v>6.276</v>
      </c>
      <c r="H20" s="28">
        <v>60</v>
      </c>
      <c r="I20" s="27">
        <v>18.828</v>
      </c>
      <c r="J20" s="28">
        <v>20</v>
      </c>
      <c r="K20" s="27">
        <v>6.276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31.38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1.13</v>
      </c>
      <c r="C21" s="26"/>
      <c r="D21" s="26">
        <v>3.78</v>
      </c>
      <c r="E21" s="27">
        <v>4.50198</v>
      </c>
      <c r="F21" s="28">
        <v>20</v>
      </c>
      <c r="G21" s="27">
        <v>0.900396</v>
      </c>
      <c r="H21" s="28">
        <v>60</v>
      </c>
      <c r="I21" s="27">
        <v>2.701188</v>
      </c>
      <c r="J21" s="28">
        <v>20</v>
      </c>
      <c r="K21" s="27">
        <v>0.900396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4.50198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0.763</v>
      </c>
      <c r="C22" s="26">
        <v>0.001</v>
      </c>
      <c r="D22" s="26">
        <v>16.22</v>
      </c>
      <c r="E22" s="27">
        <v>15.35223</v>
      </c>
      <c r="F22" s="28">
        <v>20</v>
      </c>
      <c r="G22" s="27">
        <v>3.070446</v>
      </c>
      <c r="H22" s="28">
        <v>60</v>
      </c>
      <c r="I22" s="27">
        <v>9.211338</v>
      </c>
      <c r="J22" s="28">
        <v>20</v>
      </c>
      <c r="K22" s="27">
        <v>3.070446</v>
      </c>
      <c r="L22" s="28"/>
      <c r="M22" s="27"/>
      <c r="N22" s="28"/>
      <c r="O22" s="27"/>
      <c r="P22" s="28"/>
      <c r="Q22" s="27"/>
      <c r="R22" s="27">
        <v>0.00811</v>
      </c>
      <c r="S22" s="27">
        <v>0.00811</v>
      </c>
      <c r="T22" s="27"/>
      <c r="U22" s="27">
        <v>0.00811</v>
      </c>
      <c r="V22" s="27"/>
      <c r="W22" s="27"/>
      <c r="X22" s="27"/>
      <c r="Y22" s="27">
        <v>15.34412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0.624</v>
      </c>
      <c r="C23" s="26">
        <v>0.007</v>
      </c>
      <c r="D23" s="26">
        <v>20</v>
      </c>
      <c r="E23" s="27">
        <v>13.87</v>
      </c>
      <c r="F23" s="28">
        <v>20</v>
      </c>
      <c r="G23" s="27">
        <v>2.774</v>
      </c>
      <c r="H23" s="28">
        <v>60</v>
      </c>
      <c r="I23" s="27">
        <v>8.322</v>
      </c>
      <c r="J23" s="28">
        <v>20</v>
      </c>
      <c r="K23" s="27">
        <v>2.774</v>
      </c>
      <c r="L23" s="28"/>
      <c r="M23" s="27"/>
      <c r="N23" s="28"/>
      <c r="O23" s="27"/>
      <c r="P23" s="28"/>
      <c r="Q23" s="27"/>
      <c r="R23" s="27">
        <v>0.08</v>
      </c>
      <c r="S23" s="27">
        <v>0.08</v>
      </c>
      <c r="T23" s="27"/>
      <c r="U23" s="27">
        <v>0.08</v>
      </c>
      <c r="V23" s="27"/>
      <c r="W23" s="27"/>
      <c r="X23" s="27"/>
      <c r="Y23" s="27">
        <v>13.79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0.584</v>
      </c>
      <c r="C24" s="26">
        <v>0.01</v>
      </c>
      <c r="D24" s="26">
        <v>5.93799999999999</v>
      </c>
      <c r="E24" s="27">
        <v>3.58655199999999</v>
      </c>
      <c r="F24" s="28">
        <v>20</v>
      </c>
      <c r="G24" s="27">
        <v>0.717310399999998</v>
      </c>
      <c r="H24" s="28">
        <v>60</v>
      </c>
      <c r="I24" s="27">
        <v>2.1519312</v>
      </c>
      <c r="J24" s="28">
        <v>20</v>
      </c>
      <c r="K24" s="27">
        <v>0.717310399999998</v>
      </c>
      <c r="L24" s="28"/>
      <c r="M24" s="27"/>
      <c r="N24" s="28"/>
      <c r="O24" s="27"/>
      <c r="P24" s="28"/>
      <c r="Q24" s="27"/>
      <c r="R24" s="27">
        <v>0.0504729999999999</v>
      </c>
      <c r="S24" s="27">
        <v>0.0504729999999999</v>
      </c>
      <c r="T24" s="27"/>
      <c r="U24" s="27">
        <v>0.0504729999999999</v>
      </c>
      <c r="V24" s="27"/>
      <c r="W24" s="27"/>
      <c r="X24" s="27"/>
      <c r="Y24" s="27">
        <v>3.53607899999999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0.803</v>
      </c>
      <c r="C25" s="26"/>
      <c r="D25" s="26">
        <v>14.062</v>
      </c>
      <c r="E25" s="27">
        <v>9.75199700000001</v>
      </c>
      <c r="F25" s="28">
        <v>20</v>
      </c>
      <c r="G25" s="27">
        <v>1.9503994</v>
      </c>
      <c r="H25" s="28">
        <v>60</v>
      </c>
      <c r="I25" s="27">
        <v>5.8511982</v>
      </c>
      <c r="J25" s="28">
        <v>20</v>
      </c>
      <c r="K25" s="27">
        <v>1.9503994</v>
      </c>
      <c r="L25" s="28"/>
      <c r="M25" s="27"/>
      <c r="N25" s="28"/>
      <c r="O25" s="27"/>
      <c r="P25" s="28"/>
      <c r="Q25" s="27"/>
      <c r="R25" s="27">
        <v>0.0703100000000001</v>
      </c>
      <c r="S25" s="27">
        <v>0.0703100000000001</v>
      </c>
      <c r="T25" s="27"/>
      <c r="U25" s="27">
        <v>0.0703100000000001</v>
      </c>
      <c r="V25" s="27"/>
      <c r="W25" s="27"/>
      <c r="X25" s="27"/>
      <c r="Y25" s="27">
        <v>9.68168700000001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1.207</v>
      </c>
      <c r="C26" s="26"/>
      <c r="D26" s="26">
        <v>12.118</v>
      </c>
      <c r="E26" s="27">
        <v>12.17859</v>
      </c>
      <c r="F26" s="28">
        <v>20</v>
      </c>
      <c r="G26" s="27">
        <v>2.435718</v>
      </c>
      <c r="H26" s="28">
        <v>60</v>
      </c>
      <c r="I26" s="27">
        <v>7.307154</v>
      </c>
      <c r="J26" s="28">
        <v>20</v>
      </c>
      <c r="K26" s="27">
        <v>2.435718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12.17859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1.175</v>
      </c>
      <c r="C27" s="26"/>
      <c r="D27" s="26">
        <v>7.882</v>
      </c>
      <c r="E27" s="27">
        <v>9.38746200000001</v>
      </c>
      <c r="F27" s="28">
        <v>20</v>
      </c>
      <c r="G27" s="27">
        <v>1.8774924</v>
      </c>
      <c r="H27" s="28">
        <v>60</v>
      </c>
      <c r="I27" s="27">
        <v>5.6324772</v>
      </c>
      <c r="J27" s="28">
        <v>20</v>
      </c>
      <c r="K27" s="27">
        <v>1.8774924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9.38746200000001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1.142</v>
      </c>
      <c r="C28" s="26"/>
      <c r="D28" s="26">
        <v>20</v>
      </c>
      <c r="E28" s="27">
        <v>23.17</v>
      </c>
      <c r="F28" s="28">
        <v>20</v>
      </c>
      <c r="G28" s="27">
        <v>4.634</v>
      </c>
      <c r="H28" s="28">
        <v>60</v>
      </c>
      <c r="I28" s="27">
        <v>13.902</v>
      </c>
      <c r="J28" s="28">
        <v>20</v>
      </c>
      <c r="K28" s="27">
        <v>4.634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23.17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1.078</v>
      </c>
      <c r="C29" s="26"/>
      <c r="D29" s="26">
        <v>13.346</v>
      </c>
      <c r="E29" s="27">
        <v>14.81406</v>
      </c>
      <c r="F29" s="28">
        <v>20</v>
      </c>
      <c r="G29" s="27">
        <v>2.962812</v>
      </c>
      <c r="H29" s="28">
        <v>60</v>
      </c>
      <c r="I29" s="27">
        <v>8.888436</v>
      </c>
      <c r="J29" s="28">
        <v>20</v>
      </c>
      <c r="K29" s="27">
        <v>2.962812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14.81406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0.775</v>
      </c>
      <c r="C30" s="26">
        <v>0.001</v>
      </c>
      <c r="D30" s="26">
        <v>6.654</v>
      </c>
      <c r="E30" s="27">
        <v>6.164931</v>
      </c>
      <c r="F30" s="28">
        <v>20</v>
      </c>
      <c r="G30" s="27">
        <v>1.2329862</v>
      </c>
      <c r="H30" s="28">
        <v>60</v>
      </c>
      <c r="I30" s="27">
        <v>3.6989586</v>
      </c>
      <c r="J30" s="28">
        <v>20</v>
      </c>
      <c r="K30" s="27">
        <v>1.2329862</v>
      </c>
      <c r="L30" s="28"/>
      <c r="M30" s="27"/>
      <c r="N30" s="28"/>
      <c r="O30" s="27"/>
      <c r="P30" s="28"/>
      <c r="Q30" s="27"/>
      <c r="R30" s="27">
        <v>0.003327</v>
      </c>
      <c r="S30" s="27">
        <v>0.003327</v>
      </c>
      <c r="T30" s="27"/>
      <c r="U30" s="27">
        <v>0.003327</v>
      </c>
      <c r="V30" s="27"/>
      <c r="W30" s="27"/>
      <c r="X30" s="27"/>
      <c r="Y30" s="27">
        <v>6.161604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0.427</v>
      </c>
      <c r="C31" s="26">
        <v>0.028</v>
      </c>
      <c r="D31" s="26">
        <v>20</v>
      </c>
      <c r="E31" s="27">
        <v>12.02</v>
      </c>
      <c r="F31" s="28">
        <v>20</v>
      </c>
      <c r="G31" s="27">
        <v>2.404</v>
      </c>
      <c r="H31" s="28">
        <v>60</v>
      </c>
      <c r="I31" s="27">
        <v>7.212</v>
      </c>
      <c r="J31" s="28">
        <v>20</v>
      </c>
      <c r="K31" s="27">
        <v>2.404</v>
      </c>
      <c r="L31" s="28"/>
      <c r="M31" s="27"/>
      <c r="N31" s="28"/>
      <c r="O31" s="27"/>
      <c r="P31" s="28"/>
      <c r="Q31" s="27"/>
      <c r="R31" s="27">
        <v>0.29</v>
      </c>
      <c r="S31" s="27">
        <v>0.29</v>
      </c>
      <c r="T31" s="27"/>
      <c r="U31" s="27">
        <v>0.29</v>
      </c>
      <c r="V31" s="27"/>
      <c r="W31" s="27"/>
      <c r="X31" s="27"/>
      <c r="Y31" s="27">
        <v>11.73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0.367</v>
      </c>
      <c r="C32" s="26">
        <v>0.037</v>
      </c>
      <c r="D32" s="26">
        <v>3.56299999999999</v>
      </c>
      <c r="E32" s="27">
        <v>1.414511</v>
      </c>
      <c r="F32" s="28">
        <v>20</v>
      </c>
      <c r="G32" s="27">
        <v>0.282902199999999</v>
      </c>
      <c r="H32" s="28">
        <v>60</v>
      </c>
      <c r="I32" s="27">
        <v>0.848706599999997</v>
      </c>
      <c r="J32" s="28">
        <v>20</v>
      </c>
      <c r="K32" s="27">
        <v>0.282902199999999</v>
      </c>
      <c r="L32" s="28"/>
      <c r="M32" s="27"/>
      <c r="N32" s="28"/>
      <c r="O32" s="27"/>
      <c r="P32" s="28"/>
      <c r="Q32" s="27"/>
      <c r="R32" s="27">
        <v>0.1157975</v>
      </c>
      <c r="S32" s="27">
        <v>0.1157975</v>
      </c>
      <c r="T32" s="27"/>
      <c r="U32" s="27">
        <v>0.1157975</v>
      </c>
      <c r="V32" s="27"/>
      <c r="W32" s="27"/>
      <c r="X32" s="27"/>
      <c r="Y32" s="27">
        <v>1.2987135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0.429</v>
      </c>
      <c r="C33" s="26">
        <v>0.031</v>
      </c>
      <c r="D33" s="26">
        <v>16.437</v>
      </c>
      <c r="E33" s="27">
        <v>6.54192600000001</v>
      </c>
      <c r="F33" s="28">
        <v>20</v>
      </c>
      <c r="G33" s="27">
        <v>1.3083852</v>
      </c>
      <c r="H33" s="28">
        <v>60</v>
      </c>
      <c r="I33" s="27">
        <v>3.9251556</v>
      </c>
      <c r="J33" s="28">
        <v>20</v>
      </c>
      <c r="K33" s="27">
        <v>1.3083852</v>
      </c>
      <c r="L33" s="28"/>
      <c r="M33" s="27"/>
      <c r="N33" s="28"/>
      <c r="O33" s="27"/>
      <c r="P33" s="28"/>
      <c r="Q33" s="27"/>
      <c r="R33" s="27">
        <v>0.558858</v>
      </c>
      <c r="S33" s="27">
        <v>0.558858</v>
      </c>
      <c r="T33" s="27"/>
      <c r="U33" s="27">
        <v>0.558858</v>
      </c>
      <c r="V33" s="27"/>
      <c r="W33" s="27"/>
      <c r="X33" s="27"/>
      <c r="Y33" s="27">
        <v>5.983068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0.507</v>
      </c>
      <c r="C34" s="26">
        <v>0.021</v>
      </c>
      <c r="D34" s="26">
        <v>20</v>
      </c>
      <c r="E34" s="27">
        <v>9.36</v>
      </c>
      <c r="F34" s="28">
        <v>20</v>
      </c>
      <c r="G34" s="27">
        <v>1.872</v>
      </c>
      <c r="H34" s="28">
        <v>60</v>
      </c>
      <c r="I34" s="27">
        <v>5.616</v>
      </c>
      <c r="J34" s="28">
        <v>20</v>
      </c>
      <c r="K34" s="27">
        <v>1.872</v>
      </c>
      <c r="L34" s="28"/>
      <c r="M34" s="27"/>
      <c r="N34" s="28"/>
      <c r="O34" s="27"/>
      <c r="P34" s="28"/>
      <c r="Q34" s="27"/>
      <c r="R34" s="27">
        <v>0.52</v>
      </c>
      <c r="S34" s="27">
        <v>0.52</v>
      </c>
      <c r="T34" s="27"/>
      <c r="U34" s="27">
        <v>0.52</v>
      </c>
      <c r="V34" s="27"/>
      <c r="W34" s="27"/>
      <c r="X34" s="27"/>
      <c r="Y34" s="27">
        <v>8.84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0.549</v>
      </c>
      <c r="C35" s="26">
        <v>0.016</v>
      </c>
      <c r="D35" s="26">
        <v>10.996</v>
      </c>
      <c r="E35" s="27">
        <v>5.80588799999999</v>
      </c>
      <c r="F35" s="28">
        <v>20</v>
      </c>
      <c r="G35" s="27">
        <v>1.1611776</v>
      </c>
      <c r="H35" s="28">
        <v>60</v>
      </c>
      <c r="I35" s="27">
        <v>3.48353279999999</v>
      </c>
      <c r="J35" s="28">
        <v>20</v>
      </c>
      <c r="K35" s="27">
        <v>1.1611776</v>
      </c>
      <c r="L35" s="28"/>
      <c r="M35" s="27"/>
      <c r="N35" s="28"/>
      <c r="O35" s="27"/>
      <c r="P35" s="28"/>
      <c r="Q35" s="27"/>
      <c r="R35" s="27">
        <v>0.203426</v>
      </c>
      <c r="S35" s="27">
        <v>0.203426</v>
      </c>
      <c r="T35" s="27"/>
      <c r="U35" s="27">
        <v>0.203426</v>
      </c>
      <c r="V35" s="27"/>
      <c r="W35" s="27"/>
      <c r="X35" s="27"/>
      <c r="Y35" s="27">
        <v>5.60246199999999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337.9226325</v>
      </c>
      <c r="F36" s="30"/>
      <c r="G36" s="31">
        <f>IF(SUM(G9:G35)=0,"",SUM(G9:G35))</f>
        <v>67.5845265</v>
      </c>
      <c r="H36" s="30"/>
      <c r="I36" s="31">
        <f>IF(SUM(I9:I35)=0,"",SUM(I9:I35))</f>
        <v>202.7535795</v>
      </c>
      <c r="J36" s="30"/>
      <c r="K36" s="31">
        <f>IF(SUM(K9:K35)=0,"",SUM(K9:K35))</f>
        <v>67.5845265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1.9003015</v>
      </c>
      <c r="S36" s="31">
        <f t="shared" si="0"/>
        <v>1.9003015</v>
      </c>
      <c r="T36" s="31" t="str">
        <f t="shared" si="0"/>
        <v/>
      </c>
      <c r="U36" s="31">
        <f t="shared" si="0"/>
        <v>1.9003015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336.022331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337.9226325</v>
      </c>
      <c r="F37" s="33"/>
      <c r="G37" s="34">
        <f t="shared" ref="G37:Z37" si="1">IF(G36="","",G36)</f>
        <v>67.5845265</v>
      </c>
      <c r="H37" s="33"/>
      <c r="I37" s="34">
        <f t="shared" si="1"/>
        <v>202.7535795</v>
      </c>
      <c r="J37" s="33"/>
      <c r="K37" s="34">
        <f t="shared" si="1"/>
        <v>67.5845265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1.9003015</v>
      </c>
      <c r="S37" s="34">
        <f t="shared" si="1"/>
        <v>1.9003015</v>
      </c>
      <c r="T37" s="34" t="str">
        <f t="shared" si="1"/>
        <v/>
      </c>
      <c r="U37" s="34">
        <f t="shared" si="1"/>
        <v>1.9003015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336.022331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0.549</v>
      </c>
      <c r="C9" s="22">
        <v>0.016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0.51</v>
      </c>
      <c r="C10" s="26">
        <v>0.021</v>
      </c>
      <c r="D10" s="26">
        <v>9.00400000000002</v>
      </c>
      <c r="E10" s="27">
        <v>4.76761800000001</v>
      </c>
      <c r="F10" s="28">
        <v>20</v>
      </c>
      <c r="G10" s="27">
        <v>0.953523600000002</v>
      </c>
      <c r="H10" s="28">
        <v>60</v>
      </c>
      <c r="I10" s="27">
        <v>2.86057080000001</v>
      </c>
      <c r="J10" s="28">
        <v>20</v>
      </c>
      <c r="K10" s="27">
        <v>0.953523600000002</v>
      </c>
      <c r="L10" s="28"/>
      <c r="M10" s="27"/>
      <c r="N10" s="28"/>
      <c r="O10" s="27"/>
      <c r="P10" s="28"/>
      <c r="Q10" s="27"/>
      <c r="R10" s="27">
        <v>0.166574</v>
      </c>
      <c r="S10" s="27">
        <v>0.166574</v>
      </c>
      <c r="T10" s="27"/>
      <c r="U10" s="27">
        <v>0.166574</v>
      </c>
      <c r="V10" s="27"/>
      <c r="W10" s="27"/>
      <c r="X10" s="27"/>
      <c r="Y10" s="27">
        <v>4.60104400000001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0.424</v>
      </c>
      <c r="C11" s="26">
        <v>0.032</v>
      </c>
      <c r="D11" s="26">
        <v>20</v>
      </c>
      <c r="E11" s="27">
        <v>9.34</v>
      </c>
      <c r="F11" s="28">
        <v>20</v>
      </c>
      <c r="G11" s="27">
        <v>1.868</v>
      </c>
      <c r="H11" s="28">
        <v>60</v>
      </c>
      <c r="I11" s="27">
        <v>5.604</v>
      </c>
      <c r="J11" s="28">
        <v>20</v>
      </c>
      <c r="K11" s="27">
        <v>1.868</v>
      </c>
      <c r="L11" s="28"/>
      <c r="M11" s="27"/>
      <c r="N11" s="28"/>
      <c r="O11" s="27"/>
      <c r="P11" s="28"/>
      <c r="Q11" s="27"/>
      <c r="R11" s="27">
        <v>0.53</v>
      </c>
      <c r="S11" s="27">
        <v>0.53</v>
      </c>
      <c r="T11" s="27"/>
      <c r="U11" s="27">
        <v>0.53</v>
      </c>
      <c r="V11" s="27"/>
      <c r="W11" s="27"/>
      <c r="X11" s="27"/>
      <c r="Y11" s="27">
        <v>8.81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0.403</v>
      </c>
      <c r="C12" s="26">
        <v>0.033</v>
      </c>
      <c r="D12" s="26">
        <v>5.64299999999997</v>
      </c>
      <c r="E12" s="27">
        <v>2.33338049999999</v>
      </c>
      <c r="F12" s="28">
        <v>20</v>
      </c>
      <c r="G12" s="27">
        <v>0.466676099999998</v>
      </c>
      <c r="H12" s="28">
        <v>60</v>
      </c>
      <c r="I12" s="27">
        <v>1.40002829999999</v>
      </c>
      <c r="J12" s="28">
        <v>20</v>
      </c>
      <c r="K12" s="27">
        <v>0.466676099999998</v>
      </c>
      <c r="L12" s="28"/>
      <c r="M12" s="27"/>
      <c r="N12" s="28"/>
      <c r="O12" s="27"/>
      <c r="P12" s="28"/>
      <c r="Q12" s="27"/>
      <c r="R12" s="27">
        <v>0.183397499999999</v>
      </c>
      <c r="S12" s="27">
        <v>0.183397499999999</v>
      </c>
      <c r="T12" s="27"/>
      <c r="U12" s="27">
        <v>0.183397499999999</v>
      </c>
      <c r="V12" s="27"/>
      <c r="W12" s="27"/>
      <c r="X12" s="27"/>
      <c r="Y12" s="27">
        <v>2.14998299999999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0.832</v>
      </c>
      <c r="C13" s="26"/>
      <c r="D13" s="26">
        <v>14.357</v>
      </c>
      <c r="E13" s="27">
        <v>8.86544750000002</v>
      </c>
      <c r="F13" s="28">
        <v>20</v>
      </c>
      <c r="G13" s="27">
        <v>1.7730895</v>
      </c>
      <c r="H13" s="28">
        <v>60</v>
      </c>
      <c r="I13" s="27">
        <v>5.31926850000001</v>
      </c>
      <c r="J13" s="28">
        <v>20</v>
      </c>
      <c r="K13" s="27">
        <v>1.7730895</v>
      </c>
      <c r="L13" s="28"/>
      <c r="M13" s="27"/>
      <c r="N13" s="28"/>
      <c r="O13" s="27"/>
      <c r="P13" s="28"/>
      <c r="Q13" s="27"/>
      <c r="R13" s="27">
        <v>0.2368905</v>
      </c>
      <c r="S13" s="27">
        <v>0.2368905</v>
      </c>
      <c r="T13" s="27"/>
      <c r="U13" s="27">
        <v>0.2368905</v>
      </c>
      <c r="V13" s="27"/>
      <c r="W13" s="27"/>
      <c r="X13" s="27"/>
      <c r="Y13" s="27">
        <v>8.62855700000001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1.352</v>
      </c>
      <c r="C14" s="26"/>
      <c r="D14" s="26">
        <v>9.798</v>
      </c>
      <c r="E14" s="27">
        <v>10.699416</v>
      </c>
      <c r="F14" s="28">
        <v>20</v>
      </c>
      <c r="G14" s="27">
        <v>2.1398832</v>
      </c>
      <c r="H14" s="28">
        <v>60</v>
      </c>
      <c r="I14" s="27">
        <v>6.4196496</v>
      </c>
      <c r="J14" s="28">
        <v>20</v>
      </c>
      <c r="K14" s="27">
        <v>2.1398832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10.699416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1.443</v>
      </c>
      <c r="C15" s="26"/>
      <c r="D15" s="26">
        <v>10.202</v>
      </c>
      <c r="E15" s="27">
        <v>14.257295</v>
      </c>
      <c r="F15" s="28">
        <v>20</v>
      </c>
      <c r="G15" s="27">
        <v>2.851459</v>
      </c>
      <c r="H15" s="28">
        <v>60</v>
      </c>
      <c r="I15" s="27">
        <v>8.554377</v>
      </c>
      <c r="J15" s="28">
        <v>20</v>
      </c>
      <c r="K15" s="27">
        <v>2.851459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14.257295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1.525</v>
      </c>
      <c r="C16" s="26"/>
      <c r="D16" s="26">
        <v>20</v>
      </c>
      <c r="E16" s="27">
        <v>29.68</v>
      </c>
      <c r="F16" s="28">
        <v>20</v>
      </c>
      <c r="G16" s="27">
        <v>5.936</v>
      </c>
      <c r="H16" s="28">
        <v>60</v>
      </c>
      <c r="I16" s="27">
        <v>17.808</v>
      </c>
      <c r="J16" s="28">
        <v>20</v>
      </c>
      <c r="K16" s="27">
        <v>5.936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29.68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1.565</v>
      </c>
      <c r="C17" s="26"/>
      <c r="D17" s="26">
        <v>9.77199999999999</v>
      </c>
      <c r="E17" s="27">
        <v>15.09774</v>
      </c>
      <c r="F17" s="28">
        <v>20</v>
      </c>
      <c r="G17" s="27">
        <v>3.019548</v>
      </c>
      <c r="H17" s="28">
        <v>60</v>
      </c>
      <c r="I17" s="27">
        <v>9.05864399999999</v>
      </c>
      <c r="J17" s="28">
        <v>20</v>
      </c>
      <c r="K17" s="27">
        <v>3.019548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15.09774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1.342</v>
      </c>
      <c r="C18" s="26"/>
      <c r="D18" s="26">
        <v>10.228</v>
      </c>
      <c r="E18" s="27">
        <v>14.866398</v>
      </c>
      <c r="F18" s="28">
        <v>20</v>
      </c>
      <c r="G18" s="27">
        <v>2.9732796</v>
      </c>
      <c r="H18" s="28">
        <v>60</v>
      </c>
      <c r="I18" s="27">
        <v>8.91983880000001</v>
      </c>
      <c r="J18" s="28">
        <v>20</v>
      </c>
      <c r="K18" s="27">
        <v>2.9732796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14.866398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0.828</v>
      </c>
      <c r="C19" s="26"/>
      <c r="D19" s="26">
        <v>20</v>
      </c>
      <c r="E19" s="27">
        <v>21.7</v>
      </c>
      <c r="F19" s="28">
        <v>20</v>
      </c>
      <c r="G19" s="27">
        <v>4.34</v>
      </c>
      <c r="H19" s="28">
        <v>60</v>
      </c>
      <c r="I19" s="27">
        <v>13.02</v>
      </c>
      <c r="J19" s="28">
        <v>20</v>
      </c>
      <c r="K19" s="27">
        <v>4.34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21.7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0.592</v>
      </c>
      <c r="C20" s="26">
        <v>0.011</v>
      </c>
      <c r="D20" s="26">
        <v>20</v>
      </c>
      <c r="E20" s="27">
        <v>14.2</v>
      </c>
      <c r="F20" s="28">
        <v>20</v>
      </c>
      <c r="G20" s="27">
        <v>2.84</v>
      </c>
      <c r="H20" s="28">
        <v>60</v>
      </c>
      <c r="I20" s="27">
        <v>8.52</v>
      </c>
      <c r="J20" s="28">
        <v>20</v>
      </c>
      <c r="K20" s="27">
        <v>2.84</v>
      </c>
      <c r="L20" s="28"/>
      <c r="M20" s="27"/>
      <c r="N20" s="28"/>
      <c r="O20" s="27"/>
      <c r="P20" s="28"/>
      <c r="Q20" s="27"/>
      <c r="R20" s="27">
        <v>0.11</v>
      </c>
      <c r="S20" s="27">
        <v>0.11</v>
      </c>
      <c r="T20" s="27"/>
      <c r="U20" s="27">
        <v>0.11</v>
      </c>
      <c r="V20" s="27"/>
      <c r="W20" s="27"/>
      <c r="X20" s="27"/>
      <c r="Y20" s="27">
        <v>14.09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0.59</v>
      </c>
      <c r="C21" s="26">
        <v>0.011</v>
      </c>
      <c r="D21" s="26">
        <v>0.41500000000002</v>
      </c>
      <c r="E21" s="27">
        <v>0.245265000000012</v>
      </c>
      <c r="F21" s="28">
        <v>20</v>
      </c>
      <c r="G21" s="27">
        <v>0.0490530000000024</v>
      </c>
      <c r="H21" s="28">
        <v>60</v>
      </c>
      <c r="I21" s="27">
        <v>0.147159000000007</v>
      </c>
      <c r="J21" s="28">
        <v>20</v>
      </c>
      <c r="K21" s="27">
        <v>0.0490530000000024</v>
      </c>
      <c r="L21" s="28"/>
      <c r="M21" s="27"/>
      <c r="N21" s="28"/>
      <c r="O21" s="27"/>
      <c r="P21" s="28"/>
      <c r="Q21" s="27"/>
      <c r="R21" s="27">
        <v>0.00456500000000023</v>
      </c>
      <c r="S21" s="27">
        <v>0.00456500000000023</v>
      </c>
      <c r="T21" s="27"/>
      <c r="U21" s="27">
        <v>0.00456500000000023</v>
      </c>
      <c r="V21" s="27"/>
      <c r="W21" s="27"/>
      <c r="X21" s="27"/>
      <c r="Y21" s="27">
        <v>0.240700000000012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1.143</v>
      </c>
      <c r="C22" s="26"/>
      <c r="D22" s="26">
        <v>19.585</v>
      </c>
      <c r="E22" s="27">
        <v>16.9704025</v>
      </c>
      <c r="F22" s="28">
        <v>20</v>
      </c>
      <c r="G22" s="27">
        <v>3.3940805</v>
      </c>
      <c r="H22" s="28">
        <v>60</v>
      </c>
      <c r="I22" s="27">
        <v>10.1822415</v>
      </c>
      <c r="J22" s="28">
        <v>20</v>
      </c>
      <c r="K22" s="27">
        <v>3.3940805</v>
      </c>
      <c r="L22" s="28"/>
      <c r="M22" s="27"/>
      <c r="N22" s="28"/>
      <c r="O22" s="27"/>
      <c r="P22" s="28"/>
      <c r="Q22" s="27"/>
      <c r="R22" s="27">
        <v>0.1077175</v>
      </c>
      <c r="S22" s="27">
        <v>0.1077175</v>
      </c>
      <c r="T22" s="27"/>
      <c r="U22" s="27">
        <v>0.1077175</v>
      </c>
      <c r="V22" s="27"/>
      <c r="W22" s="27"/>
      <c r="X22" s="27"/>
      <c r="Y22" s="27">
        <v>16.862685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1.871</v>
      </c>
      <c r="C23" s="26"/>
      <c r="D23" s="26">
        <v>16.528</v>
      </c>
      <c r="E23" s="27">
        <v>24.907696</v>
      </c>
      <c r="F23" s="28">
        <v>20</v>
      </c>
      <c r="G23" s="27">
        <v>4.98153920000001</v>
      </c>
      <c r="H23" s="28">
        <v>60</v>
      </c>
      <c r="I23" s="27">
        <v>14.9446176</v>
      </c>
      <c r="J23" s="28">
        <v>20</v>
      </c>
      <c r="K23" s="27">
        <v>4.98153920000001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24.907696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1.815</v>
      </c>
      <c r="C24" s="26"/>
      <c r="D24" s="26">
        <v>3.47199999999998</v>
      </c>
      <c r="E24" s="27">
        <v>6.39889599999996</v>
      </c>
      <c r="F24" s="28">
        <v>20</v>
      </c>
      <c r="G24" s="27">
        <v>1.27977919999999</v>
      </c>
      <c r="H24" s="28">
        <v>60</v>
      </c>
      <c r="I24" s="27">
        <v>3.83933759999998</v>
      </c>
      <c r="J24" s="28">
        <v>20</v>
      </c>
      <c r="K24" s="27">
        <v>1.27977919999999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6.39889599999996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1.491</v>
      </c>
      <c r="C25" s="26"/>
      <c r="D25" s="26">
        <v>20</v>
      </c>
      <c r="E25" s="27">
        <v>33.06</v>
      </c>
      <c r="F25" s="28">
        <v>20</v>
      </c>
      <c r="G25" s="27">
        <v>6.612</v>
      </c>
      <c r="H25" s="28">
        <v>60</v>
      </c>
      <c r="I25" s="27">
        <v>19.836</v>
      </c>
      <c r="J25" s="28">
        <v>20</v>
      </c>
      <c r="K25" s="27">
        <v>6.612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33.06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1.475</v>
      </c>
      <c r="C26" s="26"/>
      <c r="D26" s="26">
        <v>2.32600000000002</v>
      </c>
      <c r="E26" s="27">
        <v>3.44945800000003</v>
      </c>
      <c r="F26" s="28">
        <v>20</v>
      </c>
      <c r="G26" s="27">
        <v>0.689891600000006</v>
      </c>
      <c r="H26" s="28">
        <v>60</v>
      </c>
      <c r="I26" s="27">
        <v>2.06967480000002</v>
      </c>
      <c r="J26" s="28">
        <v>20</v>
      </c>
      <c r="K26" s="27">
        <v>0.689891600000006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3.44945800000003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1.718</v>
      </c>
      <c r="C27" s="26"/>
      <c r="D27" s="26">
        <v>17.674</v>
      </c>
      <c r="E27" s="27">
        <v>28.216541</v>
      </c>
      <c r="F27" s="28">
        <v>20</v>
      </c>
      <c r="G27" s="27">
        <v>5.64330819999999</v>
      </c>
      <c r="H27" s="28">
        <v>60</v>
      </c>
      <c r="I27" s="27">
        <v>16.9299246</v>
      </c>
      <c r="J27" s="28">
        <v>20</v>
      </c>
      <c r="K27" s="27">
        <v>5.64330819999999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28.216541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1.848</v>
      </c>
      <c r="C28" s="26"/>
      <c r="D28" s="26">
        <v>9.78099999999995</v>
      </c>
      <c r="E28" s="27">
        <v>17.4395229999999</v>
      </c>
      <c r="F28" s="28">
        <v>20</v>
      </c>
      <c r="G28" s="27">
        <v>3.48790459999998</v>
      </c>
      <c r="H28" s="28">
        <v>60</v>
      </c>
      <c r="I28" s="27">
        <v>10.4637137999999</v>
      </c>
      <c r="J28" s="28">
        <v>20</v>
      </c>
      <c r="K28" s="27">
        <v>3.48790459999998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17.4395229999999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1.439</v>
      </c>
      <c r="C29" s="26"/>
      <c r="D29" s="26">
        <v>10.2190000000001</v>
      </c>
      <c r="E29" s="27">
        <v>16.7949265000001</v>
      </c>
      <c r="F29" s="28">
        <v>20</v>
      </c>
      <c r="G29" s="27">
        <v>3.35898530000002</v>
      </c>
      <c r="H29" s="28">
        <v>60</v>
      </c>
      <c r="I29" s="27">
        <v>10.0769559000001</v>
      </c>
      <c r="J29" s="28">
        <v>20</v>
      </c>
      <c r="K29" s="27">
        <v>3.35898530000002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16.7949265000001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0.295</v>
      </c>
      <c r="C30" s="26">
        <v>0.049</v>
      </c>
      <c r="D30" s="26">
        <v>20</v>
      </c>
      <c r="E30" s="27">
        <v>17.34</v>
      </c>
      <c r="F30" s="28">
        <v>20</v>
      </c>
      <c r="G30" s="27">
        <v>3.468</v>
      </c>
      <c r="H30" s="28">
        <v>60</v>
      </c>
      <c r="I30" s="27">
        <v>10.404</v>
      </c>
      <c r="J30" s="28">
        <v>20</v>
      </c>
      <c r="K30" s="27">
        <v>3.468</v>
      </c>
      <c r="L30" s="28"/>
      <c r="M30" s="27"/>
      <c r="N30" s="28"/>
      <c r="O30" s="27"/>
      <c r="P30" s="28"/>
      <c r="Q30" s="27"/>
      <c r="R30" s="27">
        <v>0.49</v>
      </c>
      <c r="S30" s="27">
        <v>0.49</v>
      </c>
      <c r="T30" s="27"/>
      <c r="U30" s="27">
        <v>0.49</v>
      </c>
      <c r="V30" s="27"/>
      <c r="W30" s="27"/>
      <c r="X30" s="27"/>
      <c r="Y30" s="27">
        <v>16.85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0.279</v>
      </c>
      <c r="C31" s="26">
        <v>0.046</v>
      </c>
      <c r="D31" s="26">
        <v>0.301000000000045</v>
      </c>
      <c r="E31" s="27">
        <v>0.0863870000000128</v>
      </c>
      <c r="F31" s="28">
        <v>20</v>
      </c>
      <c r="G31" s="27">
        <v>0.0172774000000026</v>
      </c>
      <c r="H31" s="28">
        <v>60</v>
      </c>
      <c r="I31" s="27">
        <v>0.0518322000000077</v>
      </c>
      <c r="J31" s="28">
        <v>20</v>
      </c>
      <c r="K31" s="27">
        <v>0.0172774000000026</v>
      </c>
      <c r="L31" s="28"/>
      <c r="M31" s="27"/>
      <c r="N31" s="28"/>
      <c r="O31" s="27"/>
      <c r="P31" s="28"/>
      <c r="Q31" s="27"/>
      <c r="R31" s="27">
        <v>0.0142975000000021</v>
      </c>
      <c r="S31" s="27">
        <v>0.0142975000000021</v>
      </c>
      <c r="T31" s="27"/>
      <c r="U31" s="27">
        <v>0.0142975000000021</v>
      </c>
      <c r="V31" s="27"/>
      <c r="W31" s="27"/>
      <c r="X31" s="27"/>
      <c r="Y31" s="27">
        <v>0.0720895000000107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0.579</v>
      </c>
      <c r="C32" s="26">
        <v>0.008</v>
      </c>
      <c r="D32" s="26">
        <v>19.699</v>
      </c>
      <c r="E32" s="27">
        <v>8.45087099999998</v>
      </c>
      <c r="F32" s="28">
        <v>20</v>
      </c>
      <c r="G32" s="27">
        <v>1.6901742</v>
      </c>
      <c r="H32" s="28">
        <v>60</v>
      </c>
      <c r="I32" s="27">
        <v>5.07052259999999</v>
      </c>
      <c r="J32" s="28">
        <v>20</v>
      </c>
      <c r="K32" s="27">
        <v>1.6901742</v>
      </c>
      <c r="L32" s="28"/>
      <c r="M32" s="27"/>
      <c r="N32" s="28"/>
      <c r="O32" s="27"/>
      <c r="P32" s="28"/>
      <c r="Q32" s="27"/>
      <c r="R32" s="27">
        <v>0.531872999999999</v>
      </c>
      <c r="S32" s="27">
        <v>0.531872999999999</v>
      </c>
      <c r="T32" s="27"/>
      <c r="U32" s="27">
        <v>0.531872999999999</v>
      </c>
      <c r="V32" s="27"/>
      <c r="W32" s="27"/>
      <c r="X32" s="27"/>
      <c r="Y32" s="27">
        <v>7.91899799999998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0.585</v>
      </c>
      <c r="C33" s="26">
        <v>0.01</v>
      </c>
      <c r="D33" s="26">
        <v>11.328</v>
      </c>
      <c r="E33" s="27">
        <v>6.59289599999998</v>
      </c>
      <c r="F33" s="28">
        <v>20</v>
      </c>
      <c r="G33" s="27">
        <v>1.3185792</v>
      </c>
      <c r="H33" s="28">
        <v>60</v>
      </c>
      <c r="I33" s="27">
        <v>3.95573759999999</v>
      </c>
      <c r="J33" s="28">
        <v>20</v>
      </c>
      <c r="K33" s="27">
        <v>1.3185792</v>
      </c>
      <c r="L33" s="28"/>
      <c r="M33" s="27"/>
      <c r="N33" s="28"/>
      <c r="O33" s="27"/>
      <c r="P33" s="28"/>
      <c r="Q33" s="27"/>
      <c r="R33" s="27">
        <v>0.101952</v>
      </c>
      <c r="S33" s="27">
        <v>0.101952</v>
      </c>
      <c r="T33" s="27"/>
      <c r="U33" s="27">
        <v>0.101952</v>
      </c>
      <c r="V33" s="27"/>
      <c r="W33" s="27"/>
      <c r="X33" s="27"/>
      <c r="Y33" s="27">
        <v>6.49094399999998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0.68</v>
      </c>
      <c r="C34" s="26">
        <v>0.005</v>
      </c>
      <c r="D34" s="26">
        <v>8.67200000000003</v>
      </c>
      <c r="E34" s="27">
        <v>5.48504000000002</v>
      </c>
      <c r="F34" s="28">
        <v>20</v>
      </c>
      <c r="G34" s="27">
        <v>1.097008</v>
      </c>
      <c r="H34" s="28">
        <v>60</v>
      </c>
      <c r="I34" s="27">
        <v>3.29102400000001</v>
      </c>
      <c r="J34" s="28">
        <v>20</v>
      </c>
      <c r="K34" s="27">
        <v>1.097008</v>
      </c>
      <c r="L34" s="28"/>
      <c r="M34" s="27"/>
      <c r="N34" s="28"/>
      <c r="O34" s="27"/>
      <c r="P34" s="28"/>
      <c r="Q34" s="27"/>
      <c r="R34" s="27">
        <v>0.0650400000000002</v>
      </c>
      <c r="S34" s="27">
        <v>0.0650400000000002</v>
      </c>
      <c r="T34" s="27"/>
      <c r="U34" s="27">
        <v>0.0650400000000002</v>
      </c>
      <c r="V34" s="27"/>
      <c r="W34" s="27"/>
      <c r="X34" s="27"/>
      <c r="Y34" s="27">
        <v>5.42000000000002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2.557</v>
      </c>
      <c r="C35" s="26"/>
      <c r="D35" s="26">
        <v>20</v>
      </c>
      <c r="E35" s="27">
        <v>32.37</v>
      </c>
      <c r="F35" s="28">
        <v>20</v>
      </c>
      <c r="G35" s="27">
        <v>6.474</v>
      </c>
      <c r="H35" s="28">
        <v>60</v>
      </c>
      <c r="I35" s="27">
        <v>19.422</v>
      </c>
      <c r="J35" s="28">
        <v>20</v>
      </c>
      <c r="K35" s="27">
        <v>6.474</v>
      </c>
      <c r="L35" s="28"/>
      <c r="M35" s="27"/>
      <c r="N35" s="28"/>
      <c r="O35" s="27"/>
      <c r="P35" s="28"/>
      <c r="Q35" s="27"/>
      <c r="R35" s="27">
        <v>0.05</v>
      </c>
      <c r="S35" s="27">
        <v>0.05</v>
      </c>
      <c r="T35" s="27"/>
      <c r="U35" s="27">
        <v>0.05</v>
      </c>
      <c r="V35" s="27"/>
      <c r="W35" s="27"/>
      <c r="X35" s="27"/>
      <c r="Y35" s="27">
        <v>32.32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363.615197</v>
      </c>
      <c r="F36" s="30"/>
      <c r="G36" s="31">
        <f t="shared" si="0"/>
        <v>72.7230394</v>
      </c>
      <c r="H36" s="30"/>
      <c r="I36" s="31">
        <f t="shared" si="0"/>
        <v>218.1691182</v>
      </c>
      <c r="J36" s="30"/>
      <c r="K36" s="31">
        <f t="shared" ref="K36:O36" si="1">IF(SUM(K9:K35)=0,"",SUM(K9:K35))</f>
        <v>72.7230394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2.592307</v>
      </c>
      <c r="S36" s="31">
        <f t="shared" si="2"/>
        <v>2.592307</v>
      </c>
      <c r="T36" s="31" t="str">
        <f t="shared" si="2"/>
        <v/>
      </c>
      <c r="U36" s="31">
        <f t="shared" si="2"/>
        <v>2.592307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361.02289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363.615197</v>
      </c>
      <c r="F37" s="33"/>
      <c r="G37" s="34">
        <f t="shared" si="4"/>
        <v>72.7230394</v>
      </c>
      <c r="H37" s="33"/>
      <c r="I37" s="34">
        <f t="shared" si="4"/>
        <v>218.1691182</v>
      </c>
      <c r="J37" s="33"/>
      <c r="K37" s="34">
        <f t="shared" ref="K37:O37" si="5">IF(K36="","",K36)</f>
        <v>72.7230394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2.592307</v>
      </c>
      <c r="S37" s="34">
        <f t="shared" si="6"/>
        <v>2.592307</v>
      </c>
      <c r="T37" s="34" t="str">
        <f t="shared" si="6"/>
        <v/>
      </c>
      <c r="U37" s="34">
        <f t="shared" si="6"/>
        <v>2.592307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361.02289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C16" sqref="C16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2.557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2.553</v>
      </c>
      <c r="C10" s="26"/>
      <c r="D10" s="26">
        <v>3.70600000000002</v>
      </c>
      <c r="E10" s="27">
        <v>9.46883000000004</v>
      </c>
      <c r="F10" s="28">
        <v>20</v>
      </c>
      <c r="G10" s="27">
        <v>1.89376600000001</v>
      </c>
      <c r="H10" s="28">
        <v>60</v>
      </c>
      <c r="I10" s="27">
        <v>5.68129800000003</v>
      </c>
      <c r="J10" s="28">
        <v>20</v>
      </c>
      <c r="K10" s="27">
        <v>1.89376600000001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9.46883000000004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/>
      <c r="B11" s="26"/>
      <c r="C11" s="26"/>
      <c r="D11" s="26"/>
      <c r="E11" s="27"/>
      <c r="F11" s="28"/>
      <c r="G11" s="27"/>
      <c r="H11" s="28"/>
      <c r="I11" s="27"/>
      <c r="J11" s="28"/>
      <c r="K11" s="27"/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/>
      <c r="B12" s="26"/>
      <c r="C12" s="26"/>
      <c r="D12" s="26"/>
      <c r="E12" s="27"/>
      <c r="F12" s="28"/>
      <c r="G12" s="27"/>
      <c r="H12" s="28"/>
      <c r="I12" s="27"/>
      <c r="J12" s="28"/>
      <c r="K12" s="27"/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/>
      <c r="B13" s="26"/>
      <c r="C13" s="26"/>
      <c r="D13" s="26"/>
      <c r="E13" s="27"/>
      <c r="F13" s="28"/>
      <c r="G13" s="27"/>
      <c r="H13" s="28"/>
      <c r="I13" s="27"/>
      <c r="J13" s="28"/>
      <c r="K13" s="27"/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/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9.46883000000004</v>
      </c>
      <c r="F36" s="30"/>
      <c r="G36" s="31">
        <f t="shared" si="0"/>
        <v>1.89376600000001</v>
      </c>
      <c r="H36" s="30"/>
      <c r="I36" s="31">
        <f t="shared" si="0"/>
        <v>5.68129800000003</v>
      </c>
      <c r="J36" s="30"/>
      <c r="K36" s="31">
        <f t="shared" ref="K36:O36" si="1">IF(SUM(K9:K35)=0,"",SUM(K9:K35))</f>
        <v>1.89376600000001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 t="str">
        <f t="shared" si="2"/>
        <v/>
      </c>
      <c r="S36" s="31" t="str">
        <f t="shared" si="2"/>
        <v/>
      </c>
      <c r="T36" s="31" t="str">
        <f t="shared" si="2"/>
        <v/>
      </c>
      <c r="U36" s="31" t="str">
        <f t="shared" si="2"/>
        <v/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9.46883000000004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9.46883000000004</v>
      </c>
      <c r="F37" s="33"/>
      <c r="G37" s="34">
        <f t="shared" si="4"/>
        <v>1.89376600000001</v>
      </c>
      <c r="H37" s="33"/>
      <c r="I37" s="34">
        <f t="shared" si="4"/>
        <v>5.68129800000003</v>
      </c>
      <c r="J37" s="33"/>
      <c r="K37" s="34">
        <f t="shared" ref="K37:O37" si="5">IF(K36="","",K36)</f>
        <v>1.89376600000001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 t="str">
        <f t="shared" si="6"/>
        <v/>
      </c>
      <c r="S37" s="34" t="str">
        <f t="shared" si="6"/>
        <v/>
      </c>
      <c r="T37" s="34" t="str">
        <f t="shared" si="6"/>
        <v/>
      </c>
      <c r="U37" s="34" t="str">
        <f t="shared" si="6"/>
        <v/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9.46883000000004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2024-08-30T00:49:16Z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EC19BD08E56C4C26AF2373E015D04901_11</vt:lpwstr>
  </property>
  <property fmtid="{D5CDD505-2E9C-101B-9397-08002B2CF9AE}" pid="3" name="KSOProductBuildVer">
    <vt:lpwstr>2052-12.1.0.17827</vt:lpwstr>
  </property>
</Properties>
</file>