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土方计算表001" sheetId="1" r:id="rId1"/>
    <sheet name="Sheet1 (2)" sheetId="2" r:id="rId2"/>
  </sheets>
  <definedNames>
    <definedName name="_xlnm.Print_Area" localSheetId="0">土方计算表001!$A$1:$AF$38</definedName>
    <definedName name="_xlnm.Print_Area" localSheetId="1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<sst xmlns="http://schemas.openxmlformats.org/spreadsheetml/2006/main" count="79" uniqueCount="54">
  <si>
    <r>
      <rPr>
        <u/>
        <sz val="20"/>
        <rFont val="黑体"/>
        <charset val="134"/>
      </rPr>
      <t>路</t>
    </r>
    <r>
      <rPr>
        <u/>
        <sz val="20"/>
        <rFont val="黑体"/>
        <charset val="134"/>
      </rPr>
      <t>基</t>
    </r>
    <r>
      <rPr>
        <u/>
        <sz val="20"/>
        <rFont val="黑体"/>
        <charset val="134"/>
      </rPr>
      <t>土</t>
    </r>
    <r>
      <rPr>
        <u/>
        <sz val="20"/>
        <rFont val="黑体"/>
        <charset val="134"/>
      </rPr>
      <t>石</t>
    </r>
    <r>
      <rPr>
        <u/>
        <sz val="20"/>
        <rFont val="黑体"/>
        <charset val="134"/>
      </rPr>
      <t>方</t>
    </r>
    <r>
      <rPr>
        <u/>
        <sz val="20"/>
        <rFont val="黑体"/>
        <charset val="134"/>
      </rPr>
      <t>数</t>
    </r>
    <r>
      <rPr>
        <u/>
        <sz val="20"/>
        <rFont val="黑体"/>
        <charset val="134"/>
      </rPr>
      <t>量</t>
    </r>
    <r>
      <rPr>
        <u/>
        <sz val="20"/>
        <rFont val="黑体"/>
        <charset val="134"/>
      </rPr>
      <t>计</t>
    </r>
    <r>
      <rPr>
        <u/>
        <sz val="20"/>
        <rFont val="黑体"/>
        <charset val="134"/>
      </rPr>
      <t>算</t>
    </r>
    <r>
      <rPr>
        <u/>
        <sz val="20"/>
        <rFont val="黑体"/>
        <charset val="134"/>
      </rPr>
      <t>表</t>
    </r>
  </si>
  <si>
    <t>第 1 页   共 1 页</t>
  </si>
  <si>
    <r>
      <rPr>
        <sz val="10"/>
        <rFont val="宋体"/>
        <charset val="134"/>
      </rPr>
      <t>桩</t>
    </r>
    <r>
      <rPr>
        <sz val="10"/>
        <rFont val="Times New Roman"/>
        <charset val="0"/>
      </rPr>
      <t xml:space="preserve">    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</si>
  <si>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横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</si>
  <si>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</si>
  <si>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 xml:space="preserve"> 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</si>
  <si>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</si>
  <si>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利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</si>
  <si>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借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</si>
  <si>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</si>
  <si>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备</t>
    </r>
    <r>
      <rPr>
        <sz val="10"/>
        <rFont val="Times New Roman"/>
        <charset val="0"/>
      </rPr>
      <t xml:space="preserve">   </t>
    </r>
    <r>
      <rPr>
        <sz val="10"/>
        <rFont val="宋体"/>
        <charset val="134"/>
      </rPr>
      <t>注</t>
    </r>
  </si>
  <si>
    <r>
      <rPr>
        <sz val="10"/>
        <rFont val="宋体"/>
        <charset val="134"/>
      </rPr>
      <t>面</t>
    </r>
    <r>
      <rPr>
        <sz val="10"/>
        <rFont val="Times New Roman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</si>
  <si>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</si>
  <si>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</si>
  <si>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</si>
  <si>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rPr>
        <sz val="10"/>
        <rFont val="Times New Roman"/>
        <charset val="0"/>
      </rPr>
      <t>(m3)</t>
    </r>
    <r>
      <rPr>
        <sz val="10"/>
        <rFont val="宋体"/>
        <charset val="134"/>
      </rPr>
      <t>及运距</t>
    </r>
  </si>
  <si>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2</t>
    </r>
    <r>
      <rPr>
        <sz val="10"/>
        <rFont val="Times New Roman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</si>
  <si>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</si>
  <si>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</si>
  <si>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</si>
  <si>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</si>
  <si>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</si>
  <si>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</si>
  <si>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</si>
  <si>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缺</t>
    </r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</si>
  <si>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</si>
  <si>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</si>
  <si>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</si>
  <si>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</si>
  <si>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</si>
  <si>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</si>
  <si>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</si>
  <si>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</si>
  <si>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</si>
  <si>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K0+005.281</t>
  </si>
  <si>
    <t>K0+020</t>
  </si>
  <si>
    <t>K0+040</t>
  </si>
  <si>
    <t>K0+048.153</t>
  </si>
  <si>
    <t>K0+060</t>
  </si>
  <si>
    <t>K0+069.983</t>
  </si>
  <si>
    <t>K0+080</t>
  </si>
  <si>
    <t>K0+097.104</t>
  </si>
  <si>
    <t>K0+100</t>
  </si>
  <si>
    <t>K0+120</t>
  </si>
  <si>
    <t>K0+134.273</t>
  </si>
  <si>
    <t>K0+140</t>
  </si>
  <si>
    <t>K0+160</t>
  </si>
  <si>
    <t>K0+168.712</t>
  </si>
  <si>
    <t>K0+180</t>
  </si>
  <si>
    <t>K0+190.594</t>
  </si>
  <si>
    <t>K0+200</t>
  </si>
  <si>
    <t>K0+210</t>
  </si>
  <si>
    <r>
      <rPr>
        <sz val="12"/>
        <rFont val="宋体"/>
        <charset val="134"/>
      </rPr>
      <t>小</t>
    </r>
    <r>
      <rPr>
        <sz val="12"/>
        <rFont val="Times New Roman"/>
        <charset val="0"/>
      </rPr>
      <t xml:space="preserve">    </t>
    </r>
    <r>
      <rPr>
        <sz val="12"/>
        <rFont val="宋体"/>
        <charset val="134"/>
      </rPr>
      <t>计</t>
    </r>
  </si>
  <si>
    <r>
      <rPr>
        <sz val="12"/>
        <rFont val="宋体"/>
        <charset val="134"/>
      </rP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</si>
</sst>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charset val="134"/>
    </font>
    <font>
      <sz val="10"/>
      <name val="Times New Roman"/>
      <charset val="0"/>
    </font>
    <font>
      <sz val="9"/>
      <name val="Times New Roman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charset val="0"/>
    </font>
    <font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tabSelected="1"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D30" sqref="D30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1.104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1.081</v>
      </c>
      <c r="C10" s="26"/>
      <c r="D10" s="26">
        <v>5.281</v>
      </c>
      <c r="E10" s="27">
        <v>5.7694925</v>
      </c>
      <c r="F10" s="28">
        <v>20</v>
      </c>
      <c r="G10" s="27">
        <v>1.1538985</v>
      </c>
      <c r="H10" s="28">
        <v>60</v>
      </c>
      <c r="I10" s="27">
        <v>3.4616955</v>
      </c>
      <c r="J10" s="28">
        <v>20</v>
      </c>
      <c r="K10" s="27">
        <v>1.1538985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5.7694925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1.448</v>
      </c>
      <c r="C11" s="26"/>
      <c r="D11" s="26">
        <v>14.719</v>
      </c>
      <c r="E11" s="27">
        <v>18.6121755</v>
      </c>
      <c r="F11" s="28">
        <v>20</v>
      </c>
      <c r="G11" s="27">
        <v>3.7224351</v>
      </c>
      <c r="H11" s="28">
        <v>60</v>
      </c>
      <c r="I11" s="27">
        <v>11.1673053</v>
      </c>
      <c r="J11" s="28">
        <v>20</v>
      </c>
      <c r="K11" s="27">
        <v>3.7224351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18.6121755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1.957</v>
      </c>
      <c r="C12" s="26"/>
      <c r="D12" s="26">
        <v>20</v>
      </c>
      <c r="E12" s="27">
        <v>34.05</v>
      </c>
      <c r="F12" s="28">
        <v>20</v>
      </c>
      <c r="G12" s="27">
        <v>6.81</v>
      </c>
      <c r="H12" s="28">
        <v>60</v>
      </c>
      <c r="I12" s="27">
        <v>20.43</v>
      </c>
      <c r="J12" s="28">
        <v>20</v>
      </c>
      <c r="K12" s="27">
        <v>6.81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34.05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2.161</v>
      </c>
      <c r="C13" s="26"/>
      <c r="D13" s="26">
        <v>8.153</v>
      </c>
      <c r="E13" s="27">
        <v>16.787027</v>
      </c>
      <c r="F13" s="28">
        <v>20</v>
      </c>
      <c r="G13" s="27">
        <v>3.3574054</v>
      </c>
      <c r="H13" s="28">
        <v>60</v>
      </c>
      <c r="I13" s="27">
        <v>10.0722162</v>
      </c>
      <c r="J13" s="28">
        <v>20</v>
      </c>
      <c r="K13" s="27">
        <v>3.3574054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16.787027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1.857</v>
      </c>
      <c r="C14" s="26"/>
      <c r="D14" s="26">
        <v>11.847</v>
      </c>
      <c r="E14" s="27">
        <v>23.800623</v>
      </c>
      <c r="F14" s="28">
        <v>20</v>
      </c>
      <c r="G14" s="27">
        <v>4.7601246</v>
      </c>
      <c r="H14" s="28">
        <v>60</v>
      </c>
      <c r="I14" s="27">
        <v>14.2803738</v>
      </c>
      <c r="J14" s="28">
        <v>20</v>
      </c>
      <c r="K14" s="27">
        <v>4.7601246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23.800623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1.581</v>
      </c>
      <c r="C15" s="26"/>
      <c r="D15" s="26">
        <v>9.983</v>
      </c>
      <c r="E15" s="27">
        <v>17.160777</v>
      </c>
      <c r="F15" s="28">
        <v>20</v>
      </c>
      <c r="G15" s="27">
        <v>3.4321554</v>
      </c>
      <c r="H15" s="28">
        <v>60</v>
      </c>
      <c r="I15" s="27">
        <v>10.2964662</v>
      </c>
      <c r="J15" s="28">
        <v>20</v>
      </c>
      <c r="K15" s="27">
        <v>3.4321554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17.160777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1.599</v>
      </c>
      <c r="C16" s="26"/>
      <c r="D16" s="26">
        <v>10.017</v>
      </c>
      <c r="E16" s="27">
        <v>15.92703</v>
      </c>
      <c r="F16" s="28">
        <v>20</v>
      </c>
      <c r="G16" s="27">
        <v>3.185406</v>
      </c>
      <c r="H16" s="28">
        <v>60</v>
      </c>
      <c r="I16" s="27">
        <v>9.55621799999999</v>
      </c>
      <c r="J16" s="28">
        <v>20</v>
      </c>
      <c r="K16" s="27">
        <v>3.185406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15.92703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1.626</v>
      </c>
      <c r="C17" s="26"/>
      <c r="D17" s="26">
        <v>17.104</v>
      </c>
      <c r="E17" s="27">
        <v>27.5802</v>
      </c>
      <c r="F17" s="28">
        <v>20</v>
      </c>
      <c r="G17" s="27">
        <v>5.51604</v>
      </c>
      <c r="H17" s="28">
        <v>60</v>
      </c>
      <c r="I17" s="27">
        <v>16.54812</v>
      </c>
      <c r="J17" s="28">
        <v>20</v>
      </c>
      <c r="K17" s="27">
        <v>5.51604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27.5802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1.637</v>
      </c>
      <c r="C18" s="26"/>
      <c r="D18" s="26">
        <v>2.896</v>
      </c>
      <c r="E18" s="27">
        <v>4.724824</v>
      </c>
      <c r="F18" s="28">
        <v>20</v>
      </c>
      <c r="G18" s="27">
        <v>0.9449648</v>
      </c>
      <c r="H18" s="28">
        <v>60</v>
      </c>
      <c r="I18" s="27">
        <v>2.8348944</v>
      </c>
      <c r="J18" s="28">
        <v>20</v>
      </c>
      <c r="K18" s="27">
        <v>0.9449648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4.724824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1.716</v>
      </c>
      <c r="C19" s="26"/>
      <c r="D19" s="26">
        <v>20</v>
      </c>
      <c r="E19" s="27">
        <v>33.53</v>
      </c>
      <c r="F19" s="28">
        <v>20</v>
      </c>
      <c r="G19" s="27">
        <v>6.706</v>
      </c>
      <c r="H19" s="28">
        <v>60</v>
      </c>
      <c r="I19" s="27">
        <v>20.118</v>
      </c>
      <c r="J19" s="28">
        <v>20</v>
      </c>
      <c r="K19" s="27">
        <v>6.706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33.53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1.341</v>
      </c>
      <c r="C20" s="26"/>
      <c r="D20" s="26">
        <v>14.273</v>
      </c>
      <c r="E20" s="27">
        <v>21.8162805</v>
      </c>
      <c r="F20" s="28">
        <v>20</v>
      </c>
      <c r="G20" s="27">
        <v>4.3632561</v>
      </c>
      <c r="H20" s="28">
        <v>60</v>
      </c>
      <c r="I20" s="27">
        <v>13.0897683</v>
      </c>
      <c r="J20" s="28">
        <v>20</v>
      </c>
      <c r="K20" s="27">
        <v>4.3632561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21.8162805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1.097</v>
      </c>
      <c r="C21" s="26"/>
      <c r="D21" s="26">
        <v>5.727</v>
      </c>
      <c r="E21" s="27">
        <v>6.981213</v>
      </c>
      <c r="F21" s="28">
        <v>20</v>
      </c>
      <c r="G21" s="27">
        <v>1.3962426</v>
      </c>
      <c r="H21" s="28">
        <v>60</v>
      </c>
      <c r="I21" s="27">
        <v>4.1887278</v>
      </c>
      <c r="J21" s="28">
        <v>20</v>
      </c>
      <c r="K21" s="27">
        <v>1.3962426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6.981213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0.17</v>
      </c>
      <c r="C22" s="26">
        <v>0.078</v>
      </c>
      <c r="D22" s="26">
        <v>20</v>
      </c>
      <c r="E22" s="27">
        <v>12.67</v>
      </c>
      <c r="F22" s="28">
        <v>20</v>
      </c>
      <c r="G22" s="27">
        <v>2.534</v>
      </c>
      <c r="H22" s="28">
        <v>60</v>
      </c>
      <c r="I22" s="27">
        <v>7.602</v>
      </c>
      <c r="J22" s="28">
        <v>20</v>
      </c>
      <c r="K22" s="27">
        <v>2.534</v>
      </c>
      <c r="L22" s="28"/>
      <c r="M22" s="27"/>
      <c r="N22" s="28"/>
      <c r="O22" s="27"/>
      <c r="P22" s="28"/>
      <c r="Q22" s="27"/>
      <c r="R22" s="27">
        <v>0.78</v>
      </c>
      <c r="S22" s="27">
        <v>0.78</v>
      </c>
      <c r="T22" s="27"/>
      <c r="U22" s="27">
        <v>0.78</v>
      </c>
      <c r="V22" s="27"/>
      <c r="W22" s="27"/>
      <c r="X22" s="27"/>
      <c r="Y22" s="27">
        <v>11.89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/>
      <c r="C23" s="26">
        <v>0.602</v>
      </c>
      <c r="D23" s="26">
        <v>8.71199999999999</v>
      </c>
      <c r="E23" s="27">
        <v>0.740519999999999</v>
      </c>
      <c r="F23" s="28">
        <v>20</v>
      </c>
      <c r="G23" s="27">
        <v>0.148104</v>
      </c>
      <c r="H23" s="28">
        <v>60</v>
      </c>
      <c r="I23" s="27">
        <v>0.444311999999999</v>
      </c>
      <c r="J23" s="28">
        <v>20</v>
      </c>
      <c r="K23" s="27">
        <v>0.148104</v>
      </c>
      <c r="L23" s="28"/>
      <c r="M23" s="27"/>
      <c r="N23" s="28"/>
      <c r="O23" s="27"/>
      <c r="P23" s="28"/>
      <c r="Q23" s="27"/>
      <c r="R23" s="27">
        <v>2.96208</v>
      </c>
      <c r="S23" s="27">
        <v>2.96208</v>
      </c>
      <c r="T23" s="27"/>
      <c r="U23" s="27">
        <v>0.740519999999999</v>
      </c>
      <c r="V23" s="27"/>
      <c r="W23" s="27">
        <v>2.22156</v>
      </c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0.112</v>
      </c>
      <c r="C24" s="26">
        <v>0.087</v>
      </c>
      <c r="D24" s="26">
        <v>11.288</v>
      </c>
      <c r="E24" s="27">
        <v>0.632128000000001</v>
      </c>
      <c r="F24" s="28">
        <v>20</v>
      </c>
      <c r="G24" s="27">
        <v>0.1264256</v>
      </c>
      <c r="H24" s="28">
        <v>60</v>
      </c>
      <c r="I24" s="27">
        <v>0.3792768</v>
      </c>
      <c r="J24" s="28">
        <v>20</v>
      </c>
      <c r="K24" s="27">
        <v>0.1264256</v>
      </c>
      <c r="L24" s="28"/>
      <c r="M24" s="27"/>
      <c r="N24" s="28"/>
      <c r="O24" s="27"/>
      <c r="P24" s="28"/>
      <c r="Q24" s="27"/>
      <c r="R24" s="27">
        <v>3.888716</v>
      </c>
      <c r="S24" s="27">
        <v>3.888716</v>
      </c>
      <c r="T24" s="27"/>
      <c r="U24" s="27">
        <v>0.632128000000001</v>
      </c>
      <c r="V24" s="27"/>
      <c r="W24" s="27">
        <v>3.256588</v>
      </c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0.432</v>
      </c>
      <c r="C25" s="26">
        <v>0.028</v>
      </c>
      <c r="D25" s="26">
        <v>10.594</v>
      </c>
      <c r="E25" s="27">
        <v>2.881568</v>
      </c>
      <c r="F25" s="28">
        <v>20</v>
      </c>
      <c r="G25" s="27">
        <v>0.5763136</v>
      </c>
      <c r="H25" s="28">
        <v>60</v>
      </c>
      <c r="I25" s="27">
        <v>1.7289408</v>
      </c>
      <c r="J25" s="28">
        <v>20</v>
      </c>
      <c r="K25" s="27">
        <v>0.5763136</v>
      </c>
      <c r="L25" s="28"/>
      <c r="M25" s="27"/>
      <c r="N25" s="28"/>
      <c r="O25" s="27"/>
      <c r="P25" s="28"/>
      <c r="Q25" s="27"/>
      <c r="R25" s="27">
        <v>0.609155</v>
      </c>
      <c r="S25" s="27">
        <v>0.609155</v>
      </c>
      <c r="T25" s="27"/>
      <c r="U25" s="27">
        <v>0.609155</v>
      </c>
      <c r="V25" s="27"/>
      <c r="W25" s="27"/>
      <c r="X25" s="27"/>
      <c r="Y25" s="27">
        <v>2.272413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0.686</v>
      </c>
      <c r="C26" s="26">
        <v>0.005</v>
      </c>
      <c r="D26" s="26">
        <v>9.40600000000001</v>
      </c>
      <c r="E26" s="27">
        <v>5.257954</v>
      </c>
      <c r="F26" s="28">
        <v>20</v>
      </c>
      <c r="G26" s="27">
        <v>1.0515908</v>
      </c>
      <c r="H26" s="28">
        <v>60</v>
      </c>
      <c r="I26" s="27">
        <v>3.1547724</v>
      </c>
      <c r="J26" s="28">
        <v>20</v>
      </c>
      <c r="K26" s="27">
        <v>1.0515908</v>
      </c>
      <c r="L26" s="28"/>
      <c r="M26" s="27"/>
      <c r="N26" s="28"/>
      <c r="O26" s="27"/>
      <c r="P26" s="28"/>
      <c r="Q26" s="27"/>
      <c r="R26" s="27">
        <v>0.155199</v>
      </c>
      <c r="S26" s="27">
        <v>0.155199</v>
      </c>
      <c r="T26" s="27"/>
      <c r="U26" s="27">
        <v>0.155199</v>
      </c>
      <c r="V26" s="27"/>
      <c r="W26" s="27"/>
      <c r="X26" s="27"/>
      <c r="Y26" s="27">
        <v>5.102755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1.026</v>
      </c>
      <c r="C27" s="26"/>
      <c r="D27" s="26">
        <v>9.56299999999999</v>
      </c>
      <c r="E27" s="27">
        <v>8.18592799999999</v>
      </c>
      <c r="F27" s="28">
        <v>20</v>
      </c>
      <c r="G27" s="27">
        <v>1.6371856</v>
      </c>
      <c r="H27" s="28">
        <v>60</v>
      </c>
      <c r="I27" s="27">
        <v>4.9115568</v>
      </c>
      <c r="J27" s="28">
        <v>20</v>
      </c>
      <c r="K27" s="27">
        <v>1.6371856</v>
      </c>
      <c r="L27" s="28"/>
      <c r="M27" s="27"/>
      <c r="N27" s="28"/>
      <c r="O27" s="27"/>
      <c r="P27" s="28"/>
      <c r="Q27" s="27"/>
      <c r="R27" s="27">
        <v>0.0239075</v>
      </c>
      <c r="S27" s="27">
        <v>0.0239075</v>
      </c>
      <c r="T27" s="27"/>
      <c r="U27" s="27">
        <v>0.0239075</v>
      </c>
      <c r="V27" s="27"/>
      <c r="W27" s="27"/>
      <c r="X27" s="27"/>
      <c r="Y27" s="27">
        <v>8.16202049999999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52</v>
      </c>
      <c r="B36" s="30"/>
      <c r="C36" s="30"/>
      <c r="D36" s="30"/>
      <c r="E36" s="31">
        <f>IF(SUM(E9:E35)=0,"",SUM(E9:E35))</f>
        <v>257.1077405</v>
      </c>
      <c r="F36" s="30"/>
      <c r="G36" s="31">
        <f>IF(SUM(G9:G35)=0,"",SUM(G9:G35))</f>
        <v>51.4215481</v>
      </c>
      <c r="H36" s="30"/>
      <c r="I36" s="31">
        <f>IF(SUM(I9:I35)=0,"",SUM(I9:I35))</f>
        <v>154.2646443</v>
      </c>
      <c r="J36" s="30"/>
      <c r="K36" s="31">
        <f>IF(SUM(K9:K35)=0,"",SUM(K9:K35))</f>
        <v>51.4215481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8.4190575</v>
      </c>
      <c r="S36" s="31">
        <f t="shared" si="0"/>
        <v>8.4190575</v>
      </c>
      <c r="T36" s="31" t="str">
        <f t="shared" si="0"/>
        <v/>
      </c>
      <c r="U36" s="31">
        <f t="shared" si="0"/>
        <v>2.9409095</v>
      </c>
      <c r="V36" s="31" t="str">
        <f t="shared" si="0"/>
        <v/>
      </c>
      <c r="W36" s="31">
        <f t="shared" si="0"/>
        <v>5.478148</v>
      </c>
      <c r="X36" s="31" t="str">
        <f t="shared" si="0"/>
        <v/>
      </c>
      <c r="Y36" s="31">
        <f t="shared" si="0"/>
        <v>254.166831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53</v>
      </c>
      <c r="B37" s="33"/>
      <c r="C37" s="33"/>
      <c r="D37" s="33"/>
      <c r="E37" s="34">
        <f>IF(E36="","",E36)</f>
        <v>257.1077405</v>
      </c>
      <c r="F37" s="33"/>
      <c r="G37" s="34">
        <f t="shared" ref="G37:Z37" si="1">IF(G36="","",G36)</f>
        <v>51.4215481</v>
      </c>
      <c r="H37" s="33"/>
      <c r="I37" s="34">
        <f t="shared" si="1"/>
        <v>154.2646443</v>
      </c>
      <c r="J37" s="33"/>
      <c r="K37" s="34">
        <f t="shared" si="1"/>
        <v>51.4215481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8.4190575</v>
      </c>
      <c r="S37" s="34">
        <f t="shared" si="1"/>
        <v>8.4190575</v>
      </c>
      <c r="T37" s="34" t="str">
        <f t="shared" si="1"/>
        <v/>
      </c>
      <c r="U37" s="34">
        <f t="shared" si="1"/>
        <v>2.9409095</v>
      </c>
      <c r="V37" s="34" t="str">
        <f t="shared" si="1"/>
        <v/>
      </c>
      <c r="W37" s="34">
        <f t="shared" si="1"/>
        <v>5.478148</v>
      </c>
      <c r="X37" s="34" t="str">
        <f t="shared" si="1"/>
        <v/>
      </c>
      <c r="Y37" s="34">
        <f t="shared" si="1"/>
        <v>254.166831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4" ht="15" customHeight="1"/>
    <row r="5" ht="15" customHeight="1"/>
    <row r="6" ht="15" customHeight="1"/>
    <row r="7" ht="15" customHeight="1"/>
    <row r="8" ht="15" customHeight="1"/>
    <row r="9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土方计算表001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2000-10-23T07:57:00Z</dcterms:created>
  <cp:lastPrinted>2000-10-24T08:03:00Z</cp:lastPrinted>
  <dcterms:modified xsi:type="dcterms:W3CDTF">2024-08-28T07:49:27Z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857C7C4540554DB5BA097CF471A20E5F_11</vt:lpwstr>
  </property>
  <property fmtid="{D5CDD505-2E9C-101B-9397-08002B2CF9AE}" pid="3" name="KSOProductBuildVer">
    <vt:lpwstr>2052-12.1.0.17827</vt:lpwstr>
  </property>
</Properties>
</file>