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<sst xmlns="http://schemas.openxmlformats.org/spreadsheetml/2006/main" count="63" uniqueCount="41">
  <si>
    <t>宾县满井镇尚义村农田路工程统计表</t>
  </si>
  <si>
    <t>序号</t>
  </si>
  <si>
    <t>道路名称</t>
  </si>
  <si>
    <t>实际长度（米）</t>
  </si>
  <si>
    <t>道路宽度（米）</t>
  </si>
  <si>
    <t>路面面积</t>
  </si>
  <si>
    <t>备注</t>
  </si>
  <si>
    <t>袁家屯道路</t>
  </si>
  <si>
    <t>道路1</t>
  </si>
  <si>
    <t>K0+089φ1000单孔圆管涵1座、K0+360 1-5*2方涵1座K0+690φ800单孔圆管涵1座</t>
  </si>
  <si>
    <t>道路2</t>
  </si>
  <si>
    <t>道路3</t>
  </si>
  <si>
    <t>前刘屯道路</t>
  </si>
  <si>
    <t>K0+166 1-4*2方涵1座、K0+918φ1000单孔圆管涵1座</t>
  </si>
  <si>
    <t>李江屯东道路</t>
  </si>
  <si>
    <t xml:space="preserve">K0+879φ1500单孔圆管涵1座                       1.5米管涵下回填1米山皮石，2米宽4米长
</t>
  </si>
  <si>
    <t>李江屯西道路</t>
  </si>
  <si>
    <t>K0+657φ1500单孔圆管涵1座</t>
  </si>
  <si>
    <t>夏家屯道路</t>
  </si>
  <si>
    <t>K0+054φ800单孔圆管涵1座</t>
  </si>
  <si>
    <t>道路4</t>
  </si>
  <si>
    <t>道路5</t>
  </si>
  <si>
    <t>刘忠喜屯道路</t>
  </si>
  <si>
    <t>K0+182φ800双孔圆管涵1座、K0+260 1-5*2方涵1座</t>
  </si>
  <si>
    <t>石桥屯道路</t>
  </si>
  <si>
    <t>K0+159φ800单孔圆管涵1座</t>
  </si>
  <si>
    <t>后孟屯道路</t>
  </si>
  <si>
    <t>盛家屯道路</t>
  </si>
  <si>
    <t>K0+020φ800单孔圆管涵1座</t>
  </si>
  <si>
    <t>道路6</t>
  </si>
  <si>
    <t>K0+136φ800双孔圆管涵1座</t>
  </si>
  <si>
    <t>孟家沟屯道路</t>
  </si>
  <si>
    <t>胡家屯道路</t>
  </si>
  <si>
    <t>徐振亚屯道路</t>
  </si>
  <si>
    <t>K0+041φ800单孔圆管涵1座</t>
  </si>
  <si>
    <t>张船匠屯道路</t>
  </si>
  <si>
    <t>K0+289φ800单孔圆管涵1座</t>
  </si>
  <si>
    <t>后刘屯道路</t>
  </si>
  <si>
    <t>K0+630φ1000单孔圆管涵1座</t>
  </si>
  <si>
    <t>合计</t>
  </si>
  <si>
    <t xml:space="preserve">φ800单孔圆管涵6座、φ800双孔圆管涵2座           φ1000单孔圆管涵3座、φ1500单孔圆管涵2座         1-5*2方涵2座、1-4*2方涵1座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</si>
</sst>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00B050"/>
      <name val="宋体"/>
      <charset val="134"/>
      <scheme val="minor"/>
    </font>
    <font>
      <sz val="26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6"/>
      <name val="宋体"/>
      <charset val="134"/>
      <scheme val="minor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5" applyNumberFormat="0" applyAlignment="0" applyProtection="0">
      <alignment vertical="center"/>
    </xf>
    <xf numFmtId="0" fontId="16" fillId="4" borderId="16" applyNumberFormat="0" applyAlignment="0" applyProtection="0">
      <alignment vertical="center"/>
    </xf>
    <xf numFmtId="0" fontId="17" fillId="4" borderId="15" applyNumberFormat="0" applyAlignment="0" applyProtection="0">
      <alignment vertical="center"/>
    </xf>
    <xf numFmtId="0" fontId="18" fillId="5" borderId="17" applyNumberFormat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>
      <alignment vertical="center"/>
    </xf>
    <xf numFmtId="0" fontId="2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2" fillId="0" borderId="0" xfId="0" applyFont="1" applyFill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9"/>
  <sheetViews>
    <sheetView tabSelected="1" zoomScale="110" zoomScaleNormal="110" workbookViewId="0">
      <selection activeCell="I57" sqref="I57"/>
    </sheetView>
  </sheetViews>
  <sheetFormatPr defaultColWidth="9" defaultRowHeight="13.5" outlineLevelCol="5"/>
  <cols>
    <col min="1" max="1" width="10.625" customWidth="1"/>
    <col min="2" max="2" width="20.625" customWidth="1"/>
    <col min="3" max="3" width="13.9666666666667" customWidth="1"/>
    <col min="4" max="4" width="13.4083333333333" customWidth="1"/>
    <col min="5" max="5" width="20.625" style="3" customWidth="1"/>
    <col min="6" max="6" width="46.1083333333333" customWidth="1"/>
  </cols>
  <sheetData>
    <row r="1" ht="30" customHeight="1" spans="1:6">
      <c r="A1" s="4" t="s">
        <v>0</v>
      </c>
      <c r="B1" s="5"/>
      <c r="C1" s="5"/>
      <c r="D1" s="5"/>
      <c r="E1" s="6"/>
      <c r="F1" s="7"/>
    </row>
    <row r="2" ht="30" customHeight="1" spans="1:6">
      <c r="A2" s="8"/>
      <c r="B2" s="9"/>
      <c r="C2" s="9"/>
      <c r="D2" s="9"/>
      <c r="E2" s="10"/>
      <c r="F2" s="11"/>
    </row>
    <row r="3" ht="30" customHeight="1" spans="1:6">
      <c r="A3" s="12" t="s">
        <v>1</v>
      </c>
      <c r="B3" s="12" t="s">
        <v>2</v>
      </c>
      <c r="C3" s="13" t="s">
        <v>3</v>
      </c>
      <c r="D3" s="13" t="s">
        <v>4</v>
      </c>
      <c r="E3" s="14" t="s">
        <v>5</v>
      </c>
      <c r="F3" s="15" t="s">
        <v>6</v>
      </c>
    </row>
    <row r="4" ht="30" customHeight="1" spans="1:6">
      <c r="A4" s="12"/>
      <c r="B4" s="12"/>
      <c r="C4" s="13"/>
      <c r="D4" s="13"/>
      <c r="E4" s="16"/>
      <c r="F4" s="17"/>
    </row>
    <row r="5" s="1" customFormat="1" ht="30" customHeight="1" spans="1:6">
      <c r="A5" s="18">
        <v>1</v>
      </c>
      <c r="B5" s="18" t="s">
        <v>7</v>
      </c>
      <c r="C5" s="19"/>
      <c r="D5" s="18"/>
      <c r="E5" s="20"/>
      <c r="F5" s="18"/>
    </row>
    <row r="6" s="1" customFormat="1" ht="30" customHeight="1" spans="1:6">
      <c r="A6" s="18"/>
      <c r="B6" s="18" t="s">
        <v>8</v>
      </c>
      <c r="C6" s="19">
        <v>1610</v>
      </c>
      <c r="D6" s="18">
        <v>3</v>
      </c>
      <c r="E6" s="20">
        <f>C6*D6</f>
        <v>4830</v>
      </c>
      <c r="F6" s="21" t="s">
        <v>9</v>
      </c>
    </row>
    <row r="7" s="1" customFormat="1" ht="30" customHeight="1" spans="1:6">
      <c r="A7" s="18"/>
      <c r="B7" s="18" t="s">
        <v>10</v>
      </c>
      <c r="C7" s="19">
        <v>210</v>
      </c>
      <c r="D7" s="18">
        <v>3</v>
      </c>
      <c r="E7" s="20">
        <f>C7*D7</f>
        <v>630</v>
      </c>
      <c r="F7" s="18"/>
    </row>
    <row r="8" s="1" customFormat="1" ht="30" customHeight="1" spans="1:6">
      <c r="A8" s="18"/>
      <c r="B8" s="18" t="s">
        <v>11</v>
      </c>
      <c r="C8" s="19">
        <v>664</v>
      </c>
      <c r="D8" s="18">
        <v>3</v>
      </c>
      <c r="E8" s="20">
        <f>C8*D8</f>
        <v>1992</v>
      </c>
      <c r="F8" s="18"/>
    </row>
    <row r="9" s="1" customFormat="1" ht="30" customHeight="1" spans="1:6">
      <c r="A9" s="18">
        <v>2</v>
      </c>
      <c r="B9" s="18" t="s">
        <v>12</v>
      </c>
      <c r="C9" s="19">
        <v>1338</v>
      </c>
      <c r="D9" s="18">
        <v>3</v>
      </c>
      <c r="E9" s="20">
        <f>C9*D9</f>
        <v>4014</v>
      </c>
      <c r="F9" s="18" t="s">
        <v>13</v>
      </c>
    </row>
    <row r="10" s="1" customFormat="1" ht="30" customHeight="1" spans="1:6">
      <c r="A10" s="18">
        <v>3</v>
      </c>
      <c r="B10" s="18" t="s">
        <v>14</v>
      </c>
      <c r="C10" s="19">
        <v>879</v>
      </c>
      <c r="D10" s="18">
        <v>3</v>
      </c>
      <c r="E10" s="20">
        <f>C10*D10</f>
        <v>2637</v>
      </c>
      <c r="F10" s="21" t="s">
        <v>15</v>
      </c>
    </row>
    <row r="11" s="1" customFormat="1" ht="30" customHeight="1" spans="1:6">
      <c r="A11" s="18">
        <v>4</v>
      </c>
      <c r="B11" s="18" t="s">
        <v>16</v>
      </c>
      <c r="C11" s="19"/>
      <c r="D11" s="18"/>
      <c r="E11" s="20"/>
      <c r="F11" s="18"/>
    </row>
    <row r="12" s="1" customFormat="1" ht="30" customHeight="1" spans="1:6">
      <c r="A12" s="18"/>
      <c r="B12" s="18" t="s">
        <v>8</v>
      </c>
      <c r="C12" s="19">
        <v>831</v>
      </c>
      <c r="D12" s="18">
        <v>3</v>
      </c>
      <c r="E12" s="20">
        <f>C12*D12</f>
        <v>2493</v>
      </c>
      <c r="F12" s="18" t="s">
        <v>17</v>
      </c>
    </row>
    <row r="13" s="1" customFormat="1" ht="30" customHeight="1" spans="1:6">
      <c r="A13" s="18"/>
      <c r="B13" s="18" t="s">
        <v>10</v>
      </c>
      <c r="C13" s="19">
        <v>243</v>
      </c>
      <c r="D13" s="18">
        <v>3</v>
      </c>
      <c r="E13" s="20">
        <f>C13*D13</f>
        <v>729</v>
      </c>
      <c r="F13" s="18"/>
    </row>
    <row r="14" s="1" customFormat="1" ht="30" customHeight="1" spans="1:6">
      <c r="A14" s="18"/>
      <c r="B14" s="18" t="s">
        <v>11</v>
      </c>
      <c r="C14" s="19">
        <v>338</v>
      </c>
      <c r="D14" s="18">
        <v>3</v>
      </c>
      <c r="E14" s="20">
        <f>C14*D14</f>
        <v>1014</v>
      </c>
      <c r="F14" s="18"/>
    </row>
    <row r="15" s="1" customFormat="1" ht="30" customHeight="1" spans="1:6">
      <c r="A15" s="18">
        <v>5</v>
      </c>
      <c r="B15" s="18" t="s">
        <v>18</v>
      </c>
      <c r="C15" s="19"/>
      <c r="D15" s="18"/>
      <c r="E15" s="20"/>
      <c r="F15" s="18"/>
    </row>
    <row r="16" s="1" customFormat="1" ht="30" customHeight="1" spans="1:6">
      <c r="A16" s="18"/>
      <c r="B16" s="18" t="s">
        <v>8</v>
      </c>
      <c r="C16" s="19">
        <v>742</v>
      </c>
      <c r="D16" s="18">
        <v>3</v>
      </c>
      <c r="E16" s="20">
        <f t="shared" ref="E16:E21" si="0">C16*3</f>
        <v>2226</v>
      </c>
      <c r="F16" s="18"/>
    </row>
    <row r="17" s="1" customFormat="1" ht="30" customHeight="1" spans="1:6">
      <c r="A17" s="18"/>
      <c r="B17" s="18" t="s">
        <v>10</v>
      </c>
      <c r="C17" s="19">
        <v>518</v>
      </c>
      <c r="D17" s="18">
        <v>3</v>
      </c>
      <c r="E17" s="20">
        <f t="shared" si="0"/>
        <v>1554</v>
      </c>
      <c r="F17" s="18"/>
    </row>
    <row r="18" s="1" customFormat="1" ht="30" customHeight="1" spans="1:6">
      <c r="A18" s="18"/>
      <c r="B18" s="18" t="s">
        <v>11</v>
      </c>
      <c r="C18" s="19">
        <v>224</v>
      </c>
      <c r="D18" s="18">
        <v>3</v>
      </c>
      <c r="E18" s="20">
        <f t="shared" si="0"/>
        <v>672</v>
      </c>
      <c r="F18" s="18" t="s">
        <v>19</v>
      </c>
    </row>
    <row r="19" s="1" customFormat="1" ht="30" customHeight="1" spans="1:6">
      <c r="A19" s="18"/>
      <c r="B19" s="18" t="s">
        <v>20</v>
      </c>
      <c r="C19" s="19">
        <v>236</v>
      </c>
      <c r="D19" s="18">
        <v>3</v>
      </c>
      <c r="E19" s="20">
        <f t="shared" si="0"/>
        <v>708</v>
      </c>
      <c r="F19" s="18"/>
    </row>
    <row r="20" s="1" customFormat="1" ht="30" customHeight="1" spans="1:6">
      <c r="A20" s="18"/>
      <c r="B20" s="18" t="s">
        <v>21</v>
      </c>
      <c r="C20" s="19">
        <v>226</v>
      </c>
      <c r="D20" s="18">
        <v>3</v>
      </c>
      <c r="E20" s="20">
        <f t="shared" si="0"/>
        <v>678</v>
      </c>
      <c r="F20" s="18"/>
    </row>
    <row r="21" s="1" customFormat="1" ht="30" customHeight="1" spans="1:6">
      <c r="A21" s="18">
        <v>6</v>
      </c>
      <c r="B21" s="18" t="s">
        <v>22</v>
      </c>
      <c r="C21" s="19">
        <v>626</v>
      </c>
      <c r="D21" s="18">
        <v>3</v>
      </c>
      <c r="E21" s="20">
        <f t="shared" si="0"/>
        <v>1878</v>
      </c>
      <c r="F21" s="18" t="s">
        <v>23</v>
      </c>
    </row>
    <row r="22" s="1" customFormat="1" ht="30" customHeight="1" spans="1:6">
      <c r="A22" s="18">
        <v>7</v>
      </c>
      <c r="B22" s="18" t="s">
        <v>24</v>
      </c>
      <c r="C22" s="19"/>
      <c r="D22" s="18"/>
      <c r="E22" s="20"/>
      <c r="F22" s="18"/>
    </row>
    <row r="23" s="1" customFormat="1" ht="30" customHeight="1" spans="1:6">
      <c r="A23" s="18"/>
      <c r="B23" s="18" t="s">
        <v>8</v>
      </c>
      <c r="C23" s="19">
        <v>364</v>
      </c>
      <c r="D23" s="18">
        <v>3</v>
      </c>
      <c r="E23" s="20">
        <f>C23*D23</f>
        <v>1092</v>
      </c>
      <c r="F23" s="18"/>
    </row>
    <row r="24" s="1" customFormat="1" ht="30" customHeight="1" spans="1:6">
      <c r="A24" s="18"/>
      <c r="B24" s="18" t="s">
        <v>10</v>
      </c>
      <c r="C24" s="19">
        <v>281</v>
      </c>
      <c r="D24" s="18">
        <v>3</v>
      </c>
      <c r="E24" s="20">
        <f>C24*D24</f>
        <v>843</v>
      </c>
      <c r="F24" s="18" t="s">
        <v>25</v>
      </c>
    </row>
    <row r="25" s="1" customFormat="1" ht="30" customHeight="1" spans="1:6">
      <c r="A25" s="18">
        <v>8</v>
      </c>
      <c r="B25" s="18" t="s">
        <v>26</v>
      </c>
      <c r="C25" s="19"/>
      <c r="D25" s="18"/>
      <c r="E25" s="20"/>
      <c r="F25" s="18"/>
    </row>
    <row r="26" s="1" customFormat="1" ht="30" customHeight="1" spans="1:6">
      <c r="A26" s="18"/>
      <c r="B26" s="18" t="s">
        <v>8</v>
      </c>
      <c r="C26" s="19">
        <v>430</v>
      </c>
      <c r="D26" s="18">
        <v>3</v>
      </c>
      <c r="E26" s="20">
        <f>C26*D26</f>
        <v>1290</v>
      </c>
      <c r="F26" s="18"/>
    </row>
    <row r="27" s="1" customFormat="1" ht="30" customHeight="1" spans="1:6">
      <c r="A27" s="18"/>
      <c r="B27" s="18" t="s">
        <v>10</v>
      </c>
      <c r="C27" s="19">
        <v>297</v>
      </c>
      <c r="D27" s="18">
        <v>3</v>
      </c>
      <c r="E27" s="20">
        <f>C27*D27</f>
        <v>891</v>
      </c>
      <c r="F27" s="18"/>
    </row>
    <row r="28" s="1" customFormat="1" ht="30" customHeight="1" spans="1:6">
      <c r="A28" s="18"/>
      <c r="B28" s="18" t="s">
        <v>11</v>
      </c>
      <c r="C28" s="19">
        <v>156</v>
      </c>
      <c r="D28" s="18">
        <v>3</v>
      </c>
      <c r="E28" s="20">
        <f>C28*D28</f>
        <v>468</v>
      </c>
      <c r="F28" s="18"/>
    </row>
    <row r="29" s="1" customFormat="1" ht="30" customHeight="1" spans="1:6">
      <c r="A29" s="18">
        <v>9</v>
      </c>
      <c r="B29" s="18" t="s">
        <v>27</v>
      </c>
      <c r="C29" s="19"/>
      <c r="D29" s="18"/>
      <c r="E29" s="20"/>
      <c r="F29" s="18"/>
    </row>
    <row r="30" s="1" customFormat="1" ht="30" customHeight="1" spans="1:6">
      <c r="A30" s="18"/>
      <c r="B30" s="18" t="s">
        <v>8</v>
      </c>
      <c r="C30" s="19">
        <v>227</v>
      </c>
      <c r="D30" s="18">
        <v>3</v>
      </c>
      <c r="E30" s="20">
        <f t="shared" ref="E30:E35" si="1">C30*D30</f>
        <v>681</v>
      </c>
      <c r="F30" s="18"/>
    </row>
    <row r="31" s="1" customFormat="1" ht="30" customHeight="1" spans="1:6">
      <c r="A31" s="18"/>
      <c r="B31" s="18" t="s">
        <v>10</v>
      </c>
      <c r="C31" s="19">
        <v>38</v>
      </c>
      <c r="D31" s="18">
        <v>3</v>
      </c>
      <c r="E31" s="20">
        <f t="shared" si="1"/>
        <v>114</v>
      </c>
      <c r="F31" s="18"/>
    </row>
    <row r="32" s="1" customFormat="1" ht="30" customHeight="1" spans="1:6">
      <c r="A32" s="18"/>
      <c r="B32" s="18" t="s">
        <v>11</v>
      </c>
      <c r="C32" s="19">
        <v>81</v>
      </c>
      <c r="D32" s="18">
        <v>3</v>
      </c>
      <c r="E32" s="20">
        <f t="shared" si="1"/>
        <v>243</v>
      </c>
      <c r="F32" s="18"/>
    </row>
    <row r="33" s="1" customFormat="1" ht="30" customHeight="1" spans="1:6">
      <c r="A33" s="18"/>
      <c r="B33" s="18" t="s">
        <v>20</v>
      </c>
      <c r="C33" s="19">
        <v>119</v>
      </c>
      <c r="D33" s="18">
        <v>3</v>
      </c>
      <c r="E33" s="20">
        <f t="shared" si="1"/>
        <v>357</v>
      </c>
      <c r="F33" s="18"/>
    </row>
    <row r="34" s="1" customFormat="1" ht="30" customHeight="1" spans="1:6">
      <c r="A34" s="18"/>
      <c r="B34" s="18" t="s">
        <v>21</v>
      </c>
      <c r="C34" s="19">
        <v>207</v>
      </c>
      <c r="D34" s="18">
        <v>3</v>
      </c>
      <c r="E34" s="20">
        <f t="shared" si="1"/>
        <v>621</v>
      </c>
      <c r="F34" s="18" t="s">
        <v>28</v>
      </c>
    </row>
    <row r="35" s="1" customFormat="1" ht="30" customHeight="1" spans="1:6">
      <c r="A35" s="18"/>
      <c r="B35" s="18" t="s">
        <v>29</v>
      </c>
      <c r="C35" s="19">
        <v>537</v>
      </c>
      <c r="D35" s="18">
        <v>3</v>
      </c>
      <c r="E35" s="20">
        <f t="shared" si="1"/>
        <v>1611</v>
      </c>
      <c r="F35" s="18" t="s">
        <v>30</v>
      </c>
    </row>
    <row r="36" s="1" customFormat="1" ht="30" customHeight="1" spans="1:6">
      <c r="A36" s="18">
        <v>10</v>
      </c>
      <c r="B36" s="18" t="s">
        <v>31</v>
      </c>
      <c r="C36" s="19"/>
      <c r="D36" s="18"/>
      <c r="E36" s="20"/>
      <c r="F36" s="18"/>
    </row>
    <row r="37" s="1" customFormat="1" ht="30" customHeight="1" spans="1:6">
      <c r="A37" s="18"/>
      <c r="B37" s="18" t="s">
        <v>8</v>
      </c>
      <c r="C37" s="19">
        <v>571</v>
      </c>
      <c r="D37" s="18">
        <v>3</v>
      </c>
      <c r="E37" s="20">
        <f>C37*D37</f>
        <v>1713</v>
      </c>
      <c r="F37" s="18"/>
    </row>
    <row r="38" s="1" customFormat="1" ht="30" customHeight="1" spans="1:6">
      <c r="A38" s="18"/>
      <c r="B38" s="18" t="s">
        <v>10</v>
      </c>
      <c r="C38" s="19">
        <v>174</v>
      </c>
      <c r="D38" s="18">
        <v>3</v>
      </c>
      <c r="E38" s="20">
        <f>C38*D38</f>
        <v>522</v>
      </c>
      <c r="F38" s="18"/>
    </row>
    <row r="39" s="1" customFormat="1" ht="30" customHeight="1" spans="1:6">
      <c r="A39" s="18">
        <v>11</v>
      </c>
      <c r="B39" s="18" t="s">
        <v>32</v>
      </c>
      <c r="C39" s="19"/>
      <c r="D39" s="18"/>
      <c r="E39" s="20"/>
      <c r="F39" s="18"/>
    </row>
    <row r="40" s="1" customFormat="1" ht="30" customHeight="1" spans="1:6">
      <c r="A40" s="18"/>
      <c r="B40" s="18" t="s">
        <v>8</v>
      </c>
      <c r="C40" s="19">
        <v>524</v>
      </c>
      <c r="D40" s="18">
        <v>3</v>
      </c>
      <c r="E40" s="20">
        <f>C40*D40</f>
        <v>1572</v>
      </c>
      <c r="F40" s="18"/>
    </row>
    <row r="41" s="1" customFormat="1" ht="30" customHeight="1" spans="1:6">
      <c r="A41" s="18"/>
      <c r="B41" s="18" t="s">
        <v>10</v>
      </c>
      <c r="C41" s="19">
        <v>161</v>
      </c>
      <c r="D41" s="18">
        <v>3</v>
      </c>
      <c r="E41" s="20">
        <f>C41*D41</f>
        <v>483</v>
      </c>
      <c r="F41" s="18"/>
    </row>
    <row r="42" s="1" customFormat="1" ht="30" customHeight="1" spans="1:6">
      <c r="A42" s="18">
        <v>12</v>
      </c>
      <c r="B42" s="18" t="s">
        <v>33</v>
      </c>
      <c r="C42" s="19"/>
      <c r="D42" s="18"/>
      <c r="E42" s="20"/>
      <c r="F42" s="18"/>
    </row>
    <row r="43" s="1" customFormat="1" ht="30" customHeight="1" spans="1:6">
      <c r="A43" s="18"/>
      <c r="B43" s="18" t="s">
        <v>8</v>
      </c>
      <c r="C43" s="19">
        <v>207</v>
      </c>
      <c r="D43" s="18">
        <v>3</v>
      </c>
      <c r="E43" s="20">
        <f>C43*D43</f>
        <v>621</v>
      </c>
      <c r="F43" s="18"/>
    </row>
    <row r="44" s="1" customFormat="1" ht="30" customHeight="1" spans="1:6">
      <c r="A44" s="18"/>
      <c r="B44" s="18" t="s">
        <v>10</v>
      </c>
      <c r="C44" s="19">
        <v>152</v>
      </c>
      <c r="D44" s="18">
        <v>3</v>
      </c>
      <c r="E44" s="20">
        <f>C44*D44</f>
        <v>456</v>
      </c>
      <c r="F44" s="18" t="s">
        <v>34</v>
      </c>
    </row>
    <row r="45" s="2" customFormat="1" ht="30" customHeight="1" spans="1:6">
      <c r="A45" s="19">
        <v>13</v>
      </c>
      <c r="B45" s="20" t="s">
        <v>35</v>
      </c>
      <c r="C45" s="19">
        <v>806</v>
      </c>
      <c r="D45" s="20">
        <v>3</v>
      </c>
      <c r="E45" s="20">
        <f>C45*D45</f>
        <v>2418</v>
      </c>
      <c r="F45" s="20" t="s">
        <v>36</v>
      </c>
    </row>
    <row r="46" s="1" customFormat="1" ht="30" customHeight="1" spans="1:6">
      <c r="A46" s="18">
        <v>14</v>
      </c>
      <c r="B46" s="18" t="s">
        <v>37</v>
      </c>
      <c r="C46" s="19">
        <v>763</v>
      </c>
      <c r="D46" s="18">
        <v>3</v>
      </c>
      <c r="E46" s="20">
        <f>C46*D46</f>
        <v>2289</v>
      </c>
      <c r="F46" s="18" t="s">
        <v>38</v>
      </c>
    </row>
    <row r="47" s="1" customFormat="1" ht="66" customHeight="1" spans="1:6">
      <c r="A47" s="22" t="s">
        <v>39</v>
      </c>
      <c r="B47" s="23"/>
      <c r="C47" s="19">
        <f>SUM(C6:C46)</f>
        <v>14780</v>
      </c>
      <c r="D47" s="18"/>
      <c r="E47" s="20">
        <f>SUM(E5:E46)</f>
        <v>44340</v>
      </c>
      <c r="F47" s="21" t="s">
        <v>40</v>
      </c>
    </row>
    <row r="48" s="1" customFormat="1" hidden="1" spans="5:5">
      <c r="E48" s="24"/>
    </row>
    <row r="49" s="1" customFormat="1" ht="15" customHeight="1" spans="5:5">
      <c r="E49" s="24"/>
    </row>
  </sheetData>
  <mergeCells count="8">
    <mergeCell ref="A47:B47"/>
    <mergeCell ref="A3:A4"/>
    <mergeCell ref="B3:B4"/>
    <mergeCell ref="C3:C4"/>
    <mergeCell ref="D3:D4"/>
    <mergeCell ref="E3:E4"/>
    <mergeCell ref="F3:F4"/>
    <mergeCell ref="A1:F2"/>
  </mergeCells>
  <pageMargins left="0.75" right="0.75" top="1" bottom="1" header="0.5" footer="0.5"/>
  <pageSetup paperSize="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超</cp:lastModifiedBy>
  <dcterms:created xsi:type="dcterms:W3CDTF">2024-08-09T06:53:00Z</dcterms:created>
  <dcterms:modified xsi:type="dcterms:W3CDTF">2024-09-06T06:04:42Z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91AF48710BAD47B284AF01E7D51943A8_11</vt:lpwstr>
  </property>
  <property fmtid="{D5CDD505-2E9C-101B-9397-08002B2CF9AE}" pid="3" name="KSOProductBuildVer">
    <vt:lpwstr>2052-12.1.0.17827</vt:lpwstr>
  </property>
</Properties>
</file>