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<sst xmlns="http://schemas.openxmlformats.org/spreadsheetml/2006/main" count="234" uniqueCount="91">
  <si>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</si>
  <si>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3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</si>
  <si>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</si>
  <si>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</si>
  <si>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</si>
  <si>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</si>
  <si>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</si>
  <si>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</si>
  <si>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</si>
  <si>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</si>
  <si>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</si>
  <si>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</si>
  <si>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</si>
  <si>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</si>
  <si>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</si>
  <si>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</si>
  <si>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</si>
  <si>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</si>
  <si>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</si>
  <si>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</si>
  <si>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</si>
  <si>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</si>
  <si>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</si>
  <si>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</si>
  <si>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</si>
  <si>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</si>
  <si>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</si>
  <si>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</si>
  <si>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</si>
  <si>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</si>
  <si>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</si>
  <si>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</si>
  <si>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</si>
  <si>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</si>
  <si>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</si>
  <si>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K0+040</t>
  </si>
  <si>
    <t>K0+052.614</t>
  </si>
  <si>
    <t>K0+060</t>
  </si>
  <si>
    <t>K0+076.068</t>
  </si>
  <si>
    <t>K0+080</t>
  </si>
  <si>
    <t>K0+097.105</t>
  </si>
  <si>
    <t>K0+100</t>
  </si>
  <si>
    <t>K0+120</t>
  </si>
  <si>
    <t>K0+120.399</t>
  </si>
  <si>
    <t>K0+137.257</t>
  </si>
  <si>
    <t>K0+140</t>
  </si>
  <si>
    <t>K0+159.876</t>
  </si>
  <si>
    <t>K0+160</t>
  </si>
  <si>
    <t>K0+180</t>
  </si>
  <si>
    <t>K0+193.991</t>
  </si>
  <si>
    <t>K0+200</t>
  </si>
  <si>
    <t>K0+220</t>
  </si>
  <si>
    <t>K0+221.569</t>
  </si>
  <si>
    <t>K0+240</t>
  </si>
  <si>
    <t>K0+243.433</t>
  </si>
  <si>
    <t>K0+245.032</t>
  </si>
  <si>
    <t>K0+247.313</t>
  </si>
  <si>
    <t>K0+260</t>
  </si>
  <si>
    <t>K0+264.963</t>
  </si>
  <si>
    <t>K0+280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</si>
  <si>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</si>
  <si>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</si>
  <si>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</si>
  <si>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K0+288.204</t>
  </si>
  <si>
    <t>K0+300</t>
  </si>
  <si>
    <t>K0+308.435</t>
  </si>
  <si>
    <t>K0+320</t>
  </si>
  <si>
    <t>K0+329.536</t>
  </si>
  <si>
    <t>K0+339.572</t>
  </si>
  <si>
    <t>K0+340</t>
  </si>
  <si>
    <t>K0+355.613</t>
  </si>
  <si>
    <t>K0+360</t>
  </si>
  <si>
    <t>K0+364.537</t>
  </si>
  <si>
    <t>K0+368.290</t>
  </si>
  <si>
    <t>K0+371.995</t>
  </si>
  <si>
    <t>K0+380</t>
  </si>
  <si>
    <t>K0+394.420</t>
  </si>
  <si>
    <t>K0+400</t>
  </si>
  <si>
    <t>K0+416.188</t>
  </si>
  <si>
    <t>K0+420</t>
  </si>
  <si>
    <t>K0+438.453</t>
  </si>
  <si>
    <t>K0+440</t>
  </si>
  <si>
    <t>K0+460</t>
  </si>
  <si>
    <t>K0+460.806</t>
  </si>
  <si>
    <t>K0+480</t>
  </si>
  <si>
    <t>K0+481.950</t>
  </si>
  <si>
    <t>K0+500</t>
  </si>
  <si>
    <t>K0+504.427</t>
  </si>
  <si>
    <t>K0+520</t>
  </si>
  <si>
    <t>第 3 页   共 3 页</t>
  </si>
  <si>
    <t>K0+524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</si>
</sst>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1.001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0.496</v>
      </c>
      <c r="C10" s="26">
        <v>0.021</v>
      </c>
      <c r="D10" s="26">
        <v>20</v>
      </c>
      <c r="E10" s="27">
        <v>14.97</v>
      </c>
      <c r="F10" s="28">
        <v>20</v>
      </c>
      <c r="G10" s="27">
        <v>2.994</v>
      </c>
      <c r="H10" s="28">
        <v>60</v>
      </c>
      <c r="I10" s="27">
        <v>8.982</v>
      </c>
      <c r="J10" s="28">
        <v>20</v>
      </c>
      <c r="K10" s="27">
        <v>2.994</v>
      </c>
      <c r="L10" s="28"/>
      <c r="M10" s="27"/>
      <c r="N10" s="28"/>
      <c r="O10" s="27"/>
      <c r="P10" s="28"/>
      <c r="Q10" s="27"/>
      <c r="R10" s="27">
        <v>0.21</v>
      </c>
      <c r="S10" s="27">
        <v>0.21</v>
      </c>
      <c r="T10" s="27"/>
      <c r="U10" s="27">
        <v>0.21</v>
      </c>
      <c r="V10" s="27"/>
      <c r="W10" s="27"/>
      <c r="X10" s="27"/>
      <c r="Y10" s="27">
        <v>14.76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0.044</v>
      </c>
      <c r="C11" s="26">
        <v>0.109</v>
      </c>
      <c r="D11" s="26">
        <v>20</v>
      </c>
      <c r="E11" s="27">
        <v>5.4</v>
      </c>
      <c r="F11" s="28">
        <v>20</v>
      </c>
      <c r="G11" s="27">
        <v>1.08</v>
      </c>
      <c r="H11" s="28">
        <v>60</v>
      </c>
      <c r="I11" s="27">
        <v>3.24</v>
      </c>
      <c r="J11" s="28">
        <v>20</v>
      </c>
      <c r="K11" s="27">
        <v>1.08</v>
      </c>
      <c r="L11" s="28"/>
      <c r="M11" s="27"/>
      <c r="N11" s="28"/>
      <c r="O11" s="27"/>
      <c r="P11" s="28"/>
      <c r="Q11" s="27"/>
      <c r="R11" s="27">
        <v>1.3</v>
      </c>
      <c r="S11" s="27">
        <v>1.3</v>
      </c>
      <c r="T11" s="27"/>
      <c r="U11" s="27">
        <v>1.3</v>
      </c>
      <c r="V11" s="27"/>
      <c r="W11" s="27"/>
      <c r="X11" s="27"/>
      <c r="Y11" s="27">
        <v>4.1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0.441</v>
      </c>
      <c r="D12" s="26">
        <v>12.614</v>
      </c>
      <c r="E12" s="27">
        <v>0.277508</v>
      </c>
      <c r="F12" s="28">
        <v>20</v>
      </c>
      <c r="G12" s="27">
        <v>0.0555016</v>
      </c>
      <c r="H12" s="28">
        <v>60</v>
      </c>
      <c r="I12" s="27">
        <v>0.1665048</v>
      </c>
      <c r="J12" s="28">
        <v>20</v>
      </c>
      <c r="K12" s="27">
        <v>0.0555016</v>
      </c>
      <c r="L12" s="28"/>
      <c r="M12" s="27"/>
      <c r="N12" s="28"/>
      <c r="O12" s="27"/>
      <c r="P12" s="28"/>
      <c r="Q12" s="27"/>
      <c r="R12" s="27">
        <v>3.46885</v>
      </c>
      <c r="S12" s="27">
        <v>3.46885</v>
      </c>
      <c r="T12" s="27"/>
      <c r="U12" s="27">
        <v>0.277508</v>
      </c>
      <c r="V12" s="27"/>
      <c r="W12" s="27">
        <v>3.191342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0.605</v>
      </c>
      <c r="C13" s="26">
        <v>0.01</v>
      </c>
      <c r="D13" s="26">
        <v>7.386</v>
      </c>
      <c r="E13" s="27">
        <v>2.234265</v>
      </c>
      <c r="F13" s="28">
        <v>20</v>
      </c>
      <c r="G13" s="27">
        <v>0.446853</v>
      </c>
      <c r="H13" s="28">
        <v>60</v>
      </c>
      <c r="I13" s="27">
        <v>1.340559</v>
      </c>
      <c r="J13" s="28">
        <v>20</v>
      </c>
      <c r="K13" s="27">
        <v>0.446853</v>
      </c>
      <c r="L13" s="28"/>
      <c r="M13" s="27"/>
      <c r="N13" s="28"/>
      <c r="O13" s="27"/>
      <c r="P13" s="28"/>
      <c r="Q13" s="27"/>
      <c r="R13" s="27">
        <v>1.665543</v>
      </c>
      <c r="S13" s="27">
        <v>1.665543</v>
      </c>
      <c r="T13" s="27"/>
      <c r="U13" s="27">
        <v>1.665543</v>
      </c>
      <c r="V13" s="27"/>
      <c r="W13" s="27"/>
      <c r="X13" s="27"/>
      <c r="Y13" s="27">
        <v>0.568722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1.722</v>
      </c>
      <c r="C14" s="26"/>
      <c r="D14" s="26">
        <v>16.068</v>
      </c>
      <c r="E14" s="27">
        <v>18.695118</v>
      </c>
      <c r="F14" s="28">
        <v>20</v>
      </c>
      <c r="G14" s="27">
        <v>3.7390236</v>
      </c>
      <c r="H14" s="28">
        <v>60</v>
      </c>
      <c r="I14" s="27">
        <v>11.2170708</v>
      </c>
      <c r="J14" s="28">
        <v>20</v>
      </c>
      <c r="K14" s="27">
        <v>3.7390236</v>
      </c>
      <c r="L14" s="28"/>
      <c r="M14" s="27"/>
      <c r="N14" s="28"/>
      <c r="O14" s="27"/>
      <c r="P14" s="28"/>
      <c r="Q14" s="27"/>
      <c r="R14" s="27">
        <v>0.08034</v>
      </c>
      <c r="S14" s="27">
        <v>0.08034</v>
      </c>
      <c r="T14" s="27"/>
      <c r="U14" s="27">
        <v>0.08034</v>
      </c>
      <c r="V14" s="27"/>
      <c r="W14" s="27"/>
      <c r="X14" s="27"/>
      <c r="Y14" s="27">
        <v>18.614778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2.04</v>
      </c>
      <c r="C15" s="26"/>
      <c r="D15" s="26">
        <v>3.932</v>
      </c>
      <c r="E15" s="27">
        <v>7.396092</v>
      </c>
      <c r="F15" s="28">
        <v>20</v>
      </c>
      <c r="G15" s="27">
        <v>1.4792184</v>
      </c>
      <c r="H15" s="28">
        <v>60</v>
      </c>
      <c r="I15" s="27">
        <v>4.4376552</v>
      </c>
      <c r="J15" s="28">
        <v>20</v>
      </c>
      <c r="K15" s="27">
        <v>1.4792184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7.396092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0.293</v>
      </c>
      <c r="C16" s="26">
        <v>0.052</v>
      </c>
      <c r="D16" s="26">
        <v>17.105</v>
      </c>
      <c r="E16" s="27">
        <v>19.9529825</v>
      </c>
      <c r="F16" s="28">
        <v>20</v>
      </c>
      <c r="G16" s="27">
        <v>3.9905965</v>
      </c>
      <c r="H16" s="28">
        <v>60</v>
      </c>
      <c r="I16" s="27">
        <v>11.9717895</v>
      </c>
      <c r="J16" s="28">
        <v>20</v>
      </c>
      <c r="K16" s="27">
        <v>3.9905965</v>
      </c>
      <c r="L16" s="28"/>
      <c r="M16" s="27"/>
      <c r="N16" s="28"/>
      <c r="O16" s="27"/>
      <c r="P16" s="28"/>
      <c r="Q16" s="27"/>
      <c r="R16" s="27">
        <v>0.44473</v>
      </c>
      <c r="S16" s="27">
        <v>0.44473</v>
      </c>
      <c r="T16" s="27"/>
      <c r="U16" s="27">
        <v>0.44473</v>
      </c>
      <c r="V16" s="27"/>
      <c r="W16" s="27"/>
      <c r="X16" s="27"/>
      <c r="Y16" s="27">
        <v>19.5082525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0.594</v>
      </c>
      <c r="C17" s="26">
        <v>0.012</v>
      </c>
      <c r="D17" s="26">
        <v>2.895</v>
      </c>
      <c r="E17" s="27">
        <v>1.2839325</v>
      </c>
      <c r="F17" s="28">
        <v>20</v>
      </c>
      <c r="G17" s="27">
        <v>0.2567865</v>
      </c>
      <c r="H17" s="28">
        <v>60</v>
      </c>
      <c r="I17" s="27">
        <v>0.770359499999999</v>
      </c>
      <c r="J17" s="28">
        <v>20</v>
      </c>
      <c r="K17" s="27">
        <v>0.2567865</v>
      </c>
      <c r="L17" s="28"/>
      <c r="M17" s="27"/>
      <c r="N17" s="28"/>
      <c r="O17" s="27"/>
      <c r="P17" s="28"/>
      <c r="Q17" s="27"/>
      <c r="R17" s="27">
        <v>0.0926399999999999</v>
      </c>
      <c r="S17" s="27">
        <v>0.0926399999999999</v>
      </c>
      <c r="T17" s="27"/>
      <c r="U17" s="27">
        <v>0.0926399999999999</v>
      </c>
      <c r="V17" s="27"/>
      <c r="W17" s="27"/>
      <c r="X17" s="27"/>
      <c r="Y17" s="27">
        <v>1.1912925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3.924</v>
      </c>
      <c r="C18" s="26"/>
      <c r="D18" s="26">
        <v>20</v>
      </c>
      <c r="E18" s="27">
        <v>45.18</v>
      </c>
      <c r="F18" s="28">
        <v>20</v>
      </c>
      <c r="G18" s="27">
        <v>9.036</v>
      </c>
      <c r="H18" s="28">
        <v>60</v>
      </c>
      <c r="I18" s="27">
        <v>27.108</v>
      </c>
      <c r="J18" s="28">
        <v>20</v>
      </c>
      <c r="K18" s="27">
        <v>9.036</v>
      </c>
      <c r="L18" s="28"/>
      <c r="M18" s="27"/>
      <c r="N18" s="28"/>
      <c r="O18" s="27"/>
      <c r="P18" s="28"/>
      <c r="Q18" s="27"/>
      <c r="R18" s="27">
        <v>0.12</v>
      </c>
      <c r="S18" s="27">
        <v>0.12</v>
      </c>
      <c r="T18" s="27"/>
      <c r="U18" s="27">
        <v>0.12</v>
      </c>
      <c r="V18" s="27"/>
      <c r="W18" s="27"/>
      <c r="X18" s="27"/>
      <c r="Y18" s="27">
        <v>45.06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3.997</v>
      </c>
      <c r="C19" s="26"/>
      <c r="D19" s="26">
        <v>0.399000000000001</v>
      </c>
      <c r="E19" s="27">
        <v>1.5802395</v>
      </c>
      <c r="F19" s="28">
        <v>20</v>
      </c>
      <c r="G19" s="27">
        <v>0.316047900000001</v>
      </c>
      <c r="H19" s="28">
        <v>60</v>
      </c>
      <c r="I19" s="27">
        <v>0.948143700000002</v>
      </c>
      <c r="J19" s="28">
        <v>20</v>
      </c>
      <c r="K19" s="27">
        <v>0.316047900000001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1.5802395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1.816</v>
      </c>
      <c r="C20" s="26"/>
      <c r="D20" s="26">
        <v>16.858</v>
      </c>
      <c r="E20" s="27">
        <v>48.997777</v>
      </c>
      <c r="F20" s="28">
        <v>20</v>
      </c>
      <c r="G20" s="27">
        <v>9.7995554</v>
      </c>
      <c r="H20" s="28">
        <v>60</v>
      </c>
      <c r="I20" s="27">
        <v>29.3986662</v>
      </c>
      <c r="J20" s="28">
        <v>20</v>
      </c>
      <c r="K20" s="27">
        <v>9.7995554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48.997777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1.496</v>
      </c>
      <c r="C21" s="26"/>
      <c r="D21" s="26">
        <v>2.74299999999999</v>
      </c>
      <c r="E21" s="27">
        <v>4.54240799999999</v>
      </c>
      <c r="F21" s="28">
        <v>20</v>
      </c>
      <c r="G21" s="27">
        <v>0.908481599999998</v>
      </c>
      <c r="H21" s="28">
        <v>60</v>
      </c>
      <c r="I21" s="27">
        <v>2.72544479999999</v>
      </c>
      <c r="J21" s="28">
        <v>20</v>
      </c>
      <c r="K21" s="27">
        <v>0.908481599999998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4.54240799999999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1.862</v>
      </c>
      <c r="C22" s="26"/>
      <c r="D22" s="26">
        <v>19.876</v>
      </c>
      <c r="E22" s="27">
        <v>33.371804</v>
      </c>
      <c r="F22" s="28">
        <v>20</v>
      </c>
      <c r="G22" s="27">
        <v>6.6743608</v>
      </c>
      <c r="H22" s="28">
        <v>60</v>
      </c>
      <c r="I22" s="27">
        <v>20.0230824</v>
      </c>
      <c r="J22" s="28">
        <v>20</v>
      </c>
      <c r="K22" s="27">
        <v>6.6743608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33.371804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1.85</v>
      </c>
      <c r="C23" s="26"/>
      <c r="D23" s="26">
        <v>0.123999999999995</v>
      </c>
      <c r="E23" s="27">
        <v>0.230143999999991</v>
      </c>
      <c r="F23" s="28">
        <v>20</v>
      </c>
      <c r="G23" s="27">
        <v>0.0460287999999982</v>
      </c>
      <c r="H23" s="28">
        <v>60</v>
      </c>
      <c r="I23" s="27">
        <v>0.138086399999995</v>
      </c>
      <c r="J23" s="28">
        <v>20</v>
      </c>
      <c r="K23" s="27">
        <v>0.0460287999999982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0.230143999999991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/>
      <c r="C24" s="26">
        <v>0.438</v>
      </c>
      <c r="D24" s="26">
        <v>20</v>
      </c>
      <c r="E24" s="27">
        <v>18.5</v>
      </c>
      <c r="F24" s="28">
        <v>20</v>
      </c>
      <c r="G24" s="27">
        <v>3.7</v>
      </c>
      <c r="H24" s="28">
        <v>60</v>
      </c>
      <c r="I24" s="27">
        <v>11.1</v>
      </c>
      <c r="J24" s="28">
        <v>20</v>
      </c>
      <c r="K24" s="27">
        <v>3.7</v>
      </c>
      <c r="L24" s="28"/>
      <c r="M24" s="27"/>
      <c r="N24" s="28"/>
      <c r="O24" s="27"/>
      <c r="P24" s="28"/>
      <c r="Q24" s="27"/>
      <c r="R24" s="27">
        <v>4.38</v>
      </c>
      <c r="S24" s="27">
        <v>4.38</v>
      </c>
      <c r="T24" s="27"/>
      <c r="U24" s="27">
        <v>4.38</v>
      </c>
      <c r="V24" s="27"/>
      <c r="W24" s="27"/>
      <c r="X24" s="27"/>
      <c r="Y24" s="27">
        <v>14.12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/>
      <c r="C25" s="26">
        <v>1.746</v>
      </c>
      <c r="D25" s="26">
        <v>13.991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15.278172</v>
      </c>
      <c r="S25" s="27">
        <v>15.278172</v>
      </c>
      <c r="T25" s="27"/>
      <c r="U25" s="27"/>
      <c r="V25" s="27"/>
      <c r="W25" s="27">
        <v>15.278172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/>
      <c r="C26" s="26">
        <v>0.188</v>
      </c>
      <c r="D26" s="26">
        <v>6.00899999999999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5.81070299999999</v>
      </c>
      <c r="S26" s="27">
        <v>5.81070299999999</v>
      </c>
      <c r="T26" s="27"/>
      <c r="U26" s="27"/>
      <c r="V26" s="27"/>
      <c r="W26" s="27">
        <v>5.81070299999999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6.217</v>
      </c>
      <c r="C27" s="26"/>
      <c r="D27" s="26">
        <v>20</v>
      </c>
      <c r="E27" s="27">
        <v>62.17</v>
      </c>
      <c r="F27" s="28">
        <v>20</v>
      </c>
      <c r="G27" s="27">
        <v>12.434</v>
      </c>
      <c r="H27" s="28">
        <v>60</v>
      </c>
      <c r="I27" s="27">
        <v>37.302</v>
      </c>
      <c r="J27" s="28">
        <v>20</v>
      </c>
      <c r="K27" s="27">
        <v>12.434</v>
      </c>
      <c r="L27" s="28"/>
      <c r="M27" s="27"/>
      <c r="N27" s="28"/>
      <c r="O27" s="27"/>
      <c r="P27" s="28"/>
      <c r="Q27" s="27"/>
      <c r="R27" s="27">
        <v>1.88</v>
      </c>
      <c r="S27" s="27">
        <v>1.88</v>
      </c>
      <c r="T27" s="27"/>
      <c r="U27" s="27">
        <v>1.88</v>
      </c>
      <c r="V27" s="27"/>
      <c r="W27" s="27"/>
      <c r="X27" s="27"/>
      <c r="Y27" s="27">
        <v>60.29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6.83</v>
      </c>
      <c r="C28" s="26"/>
      <c r="D28" s="26">
        <v>1.56899999999999</v>
      </c>
      <c r="E28" s="27">
        <v>10.2353714999999</v>
      </c>
      <c r="F28" s="28">
        <v>20</v>
      </c>
      <c r="G28" s="27">
        <v>2.04707429999999</v>
      </c>
      <c r="H28" s="28">
        <v>60</v>
      </c>
      <c r="I28" s="27">
        <v>6.14122289999995</v>
      </c>
      <c r="J28" s="28">
        <v>20</v>
      </c>
      <c r="K28" s="27">
        <v>2.04707429999999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10.2353714999999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2.416</v>
      </c>
      <c r="C29" s="26"/>
      <c r="D29" s="26">
        <v>18.431</v>
      </c>
      <c r="E29" s="27">
        <v>85.2065130000001</v>
      </c>
      <c r="F29" s="28">
        <v>20</v>
      </c>
      <c r="G29" s="27">
        <v>17.0413026</v>
      </c>
      <c r="H29" s="28">
        <v>60</v>
      </c>
      <c r="I29" s="27">
        <v>51.1239078</v>
      </c>
      <c r="J29" s="28">
        <v>20</v>
      </c>
      <c r="K29" s="27">
        <v>17.0413026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85.2065130000001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1.793</v>
      </c>
      <c r="C30" s="26"/>
      <c r="D30" s="26">
        <v>3.43299999999999</v>
      </c>
      <c r="E30" s="27">
        <v>7.22474849999998</v>
      </c>
      <c r="F30" s="28">
        <v>20</v>
      </c>
      <c r="G30" s="27">
        <v>1.4449497</v>
      </c>
      <c r="H30" s="28">
        <v>60</v>
      </c>
      <c r="I30" s="27">
        <v>4.33484909999999</v>
      </c>
      <c r="J30" s="28">
        <v>20</v>
      </c>
      <c r="K30" s="27">
        <v>1.4449497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7.22474849999998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2.097</v>
      </c>
      <c r="C31" s="26"/>
      <c r="D31" s="26">
        <v>1.59900000000002</v>
      </c>
      <c r="E31" s="27">
        <v>3.11005500000003</v>
      </c>
      <c r="F31" s="28">
        <v>20</v>
      </c>
      <c r="G31" s="27">
        <v>0.622011000000007</v>
      </c>
      <c r="H31" s="28">
        <v>60</v>
      </c>
      <c r="I31" s="27">
        <v>1.86603300000002</v>
      </c>
      <c r="J31" s="28">
        <v>20</v>
      </c>
      <c r="K31" s="27">
        <v>0.622011000000007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3.11005500000003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2.447</v>
      </c>
      <c r="C32" s="26"/>
      <c r="D32" s="26">
        <v>2.28099999999998</v>
      </c>
      <c r="E32" s="27">
        <v>5.18243199999995</v>
      </c>
      <c r="F32" s="28">
        <v>20</v>
      </c>
      <c r="G32" s="27">
        <v>1.03648639999999</v>
      </c>
      <c r="H32" s="28">
        <v>60</v>
      </c>
      <c r="I32" s="27">
        <v>3.10945919999997</v>
      </c>
      <c r="J32" s="28">
        <v>20</v>
      </c>
      <c r="K32" s="27">
        <v>1.03648639999999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5.18243199999995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0.766</v>
      </c>
      <c r="C33" s="26">
        <v>0.003</v>
      </c>
      <c r="D33" s="26">
        <v>12.687</v>
      </c>
      <c r="E33" s="27">
        <v>20.3816655</v>
      </c>
      <c r="F33" s="28">
        <v>20</v>
      </c>
      <c r="G33" s="27">
        <v>4.0763331</v>
      </c>
      <c r="H33" s="28">
        <v>60</v>
      </c>
      <c r="I33" s="27">
        <v>12.2289993</v>
      </c>
      <c r="J33" s="28">
        <v>20</v>
      </c>
      <c r="K33" s="27">
        <v>4.0763331</v>
      </c>
      <c r="L33" s="28"/>
      <c r="M33" s="27"/>
      <c r="N33" s="28"/>
      <c r="O33" s="27"/>
      <c r="P33" s="28"/>
      <c r="Q33" s="27"/>
      <c r="R33" s="27">
        <v>0.0190305</v>
      </c>
      <c r="S33" s="27">
        <v>0.0190305</v>
      </c>
      <c r="T33" s="27"/>
      <c r="U33" s="27">
        <v>0.0190305</v>
      </c>
      <c r="V33" s="27"/>
      <c r="W33" s="27"/>
      <c r="X33" s="27"/>
      <c r="Y33" s="27">
        <v>20.362635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0.424</v>
      </c>
      <c r="C34" s="26">
        <v>0.03</v>
      </c>
      <c r="D34" s="26">
        <v>4.96300000000002</v>
      </c>
      <c r="E34" s="27">
        <v>2.95298500000001</v>
      </c>
      <c r="F34" s="28">
        <v>20</v>
      </c>
      <c r="G34" s="27">
        <v>0.590597000000003</v>
      </c>
      <c r="H34" s="28">
        <v>60</v>
      </c>
      <c r="I34" s="27">
        <v>1.77179100000001</v>
      </c>
      <c r="J34" s="28">
        <v>20</v>
      </c>
      <c r="K34" s="27">
        <v>0.590597000000003</v>
      </c>
      <c r="L34" s="28"/>
      <c r="M34" s="27"/>
      <c r="N34" s="28"/>
      <c r="O34" s="27"/>
      <c r="P34" s="28"/>
      <c r="Q34" s="27"/>
      <c r="R34" s="27">
        <v>0.0818895000000004</v>
      </c>
      <c r="S34" s="27">
        <v>0.0818895000000004</v>
      </c>
      <c r="T34" s="27"/>
      <c r="U34" s="27">
        <v>0.0818895000000004</v>
      </c>
      <c r="V34" s="27"/>
      <c r="W34" s="27"/>
      <c r="X34" s="27"/>
      <c r="Y34" s="27">
        <v>2.87109550000001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0.695</v>
      </c>
      <c r="C35" s="26">
        <v>0.004</v>
      </c>
      <c r="D35" s="26">
        <v>15.037</v>
      </c>
      <c r="E35" s="27">
        <v>8.41320149999999</v>
      </c>
      <c r="F35" s="28">
        <v>20</v>
      </c>
      <c r="G35" s="27">
        <v>1.6826403</v>
      </c>
      <c r="H35" s="28">
        <v>60</v>
      </c>
      <c r="I35" s="27">
        <v>5.04792089999999</v>
      </c>
      <c r="J35" s="28">
        <v>20</v>
      </c>
      <c r="K35" s="27">
        <v>1.6826403</v>
      </c>
      <c r="L35" s="28"/>
      <c r="M35" s="27"/>
      <c r="N35" s="28"/>
      <c r="O35" s="27"/>
      <c r="P35" s="28"/>
      <c r="Q35" s="27"/>
      <c r="R35" s="27">
        <v>0.255629</v>
      </c>
      <c r="S35" s="27">
        <v>0.255629</v>
      </c>
      <c r="T35" s="27"/>
      <c r="U35" s="27">
        <v>0.255629</v>
      </c>
      <c r="V35" s="27"/>
      <c r="W35" s="27"/>
      <c r="X35" s="27"/>
      <c r="Y35" s="27">
        <v>8.15757249999999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427.4892425</v>
      </c>
      <c r="F36" s="30"/>
      <c r="G36" s="31">
        <f>IF(SUM(G9:G35)=0,"",SUM(G9:G35))</f>
        <v>85.4978485</v>
      </c>
      <c r="H36" s="30"/>
      <c r="I36" s="31">
        <f>IF(SUM(I9:I35)=0,"",SUM(I9:I35))</f>
        <v>256.4935455</v>
      </c>
      <c r="J36" s="30"/>
      <c r="K36" s="31">
        <f>IF(SUM(K9:K35)=0,"",SUM(K9:K35))</f>
        <v>85.4978485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35.087527</v>
      </c>
      <c r="S36" s="31">
        <f t="shared" si="0"/>
        <v>35.087527</v>
      </c>
      <c r="T36" s="31" t="str">
        <f t="shared" si="0"/>
        <v/>
      </c>
      <c r="U36" s="31">
        <f t="shared" si="0"/>
        <v>10.80731</v>
      </c>
      <c r="V36" s="31" t="str">
        <f t="shared" si="0"/>
        <v/>
      </c>
      <c r="W36" s="31">
        <f t="shared" si="0"/>
        <v>24.280217</v>
      </c>
      <c r="X36" s="31" t="str">
        <f t="shared" si="0"/>
        <v/>
      </c>
      <c r="Y36" s="31">
        <f t="shared" si="0"/>
        <v>416.6819325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427.4892425</v>
      </c>
      <c r="F37" s="33"/>
      <c r="G37" s="34">
        <f t="shared" ref="G37:Z37" si="1">IF(G36="","",G36)</f>
        <v>85.4978485</v>
      </c>
      <c r="H37" s="33"/>
      <c r="I37" s="34">
        <f t="shared" si="1"/>
        <v>256.4935455</v>
      </c>
      <c r="J37" s="33"/>
      <c r="K37" s="34">
        <f t="shared" si="1"/>
        <v>85.4978485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35.087527</v>
      </c>
      <c r="S37" s="34">
        <f t="shared" si="1"/>
        <v>35.087527</v>
      </c>
      <c r="T37" s="34" t="str">
        <f t="shared" si="1"/>
        <v/>
      </c>
      <c r="U37" s="34">
        <f t="shared" si="1"/>
        <v>10.80731</v>
      </c>
      <c r="V37" s="34" t="str">
        <f t="shared" si="1"/>
        <v/>
      </c>
      <c r="W37" s="34">
        <f t="shared" si="1"/>
        <v>24.280217</v>
      </c>
      <c r="X37" s="34" t="str">
        <f t="shared" si="1"/>
        <v/>
      </c>
      <c r="Y37" s="34">
        <f t="shared" si="1"/>
        <v>416.6819325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0.695</v>
      </c>
      <c r="C9" s="22">
        <v>0.004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0.892</v>
      </c>
      <c r="C10" s="26"/>
      <c r="D10" s="26">
        <v>8.20400000000001</v>
      </c>
      <c r="E10" s="27">
        <v>6.50987400000001</v>
      </c>
      <c r="F10" s="28">
        <v>20</v>
      </c>
      <c r="G10" s="27">
        <v>1.3019748</v>
      </c>
      <c r="H10" s="28">
        <v>60</v>
      </c>
      <c r="I10" s="27">
        <v>3.9059244</v>
      </c>
      <c r="J10" s="28">
        <v>20</v>
      </c>
      <c r="K10" s="27">
        <v>1.3019748</v>
      </c>
      <c r="L10" s="28"/>
      <c r="M10" s="27"/>
      <c r="N10" s="28"/>
      <c r="O10" s="27"/>
      <c r="P10" s="28"/>
      <c r="Q10" s="27"/>
      <c r="R10" s="27">
        <v>0.016408</v>
      </c>
      <c r="S10" s="27">
        <v>0.016408</v>
      </c>
      <c r="T10" s="27"/>
      <c r="U10" s="27">
        <v>0.016408</v>
      </c>
      <c r="V10" s="27"/>
      <c r="W10" s="27"/>
      <c r="X10" s="27"/>
      <c r="Y10" s="27">
        <v>6.49346600000001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2.313</v>
      </c>
      <c r="C11" s="26"/>
      <c r="D11" s="26">
        <v>11.796</v>
      </c>
      <c r="E11" s="27">
        <v>18.90309</v>
      </c>
      <c r="F11" s="28">
        <v>20</v>
      </c>
      <c r="G11" s="27">
        <v>3.780618</v>
      </c>
      <c r="H11" s="28">
        <v>60</v>
      </c>
      <c r="I11" s="27">
        <v>11.341854</v>
      </c>
      <c r="J11" s="28">
        <v>20</v>
      </c>
      <c r="K11" s="27">
        <v>3.780618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18.90309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3.324</v>
      </c>
      <c r="C12" s="26"/>
      <c r="D12" s="26">
        <v>8.435</v>
      </c>
      <c r="E12" s="27">
        <v>23.7740475</v>
      </c>
      <c r="F12" s="28">
        <v>20</v>
      </c>
      <c r="G12" s="27">
        <v>4.7548095</v>
      </c>
      <c r="H12" s="28">
        <v>60</v>
      </c>
      <c r="I12" s="27">
        <v>14.2644285</v>
      </c>
      <c r="J12" s="28">
        <v>20</v>
      </c>
      <c r="K12" s="27">
        <v>4.7548095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23.7740475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2.17</v>
      </c>
      <c r="C13" s="26"/>
      <c r="D13" s="26">
        <v>11.565</v>
      </c>
      <c r="E13" s="27">
        <v>31.769055</v>
      </c>
      <c r="F13" s="28">
        <v>20</v>
      </c>
      <c r="G13" s="27">
        <v>6.353811</v>
      </c>
      <c r="H13" s="28">
        <v>60</v>
      </c>
      <c r="I13" s="27">
        <v>19.061433</v>
      </c>
      <c r="J13" s="28">
        <v>20</v>
      </c>
      <c r="K13" s="27">
        <v>6.353811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31.769055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0.992</v>
      </c>
      <c r="C14" s="26"/>
      <c r="D14" s="26">
        <v>9.536</v>
      </c>
      <c r="E14" s="27">
        <v>15.076416</v>
      </c>
      <c r="F14" s="28">
        <v>20</v>
      </c>
      <c r="G14" s="27">
        <v>3.0152832</v>
      </c>
      <c r="H14" s="28">
        <v>60</v>
      </c>
      <c r="I14" s="27">
        <v>9.0458496</v>
      </c>
      <c r="J14" s="28">
        <v>20</v>
      </c>
      <c r="K14" s="27">
        <v>3.0152832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15.076416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0.306</v>
      </c>
      <c r="C15" s="26">
        <v>0.049</v>
      </c>
      <c r="D15" s="26">
        <v>10.036</v>
      </c>
      <c r="E15" s="27">
        <v>6.513364</v>
      </c>
      <c r="F15" s="28">
        <v>20</v>
      </c>
      <c r="G15" s="27">
        <v>1.3026728</v>
      </c>
      <c r="H15" s="28">
        <v>60</v>
      </c>
      <c r="I15" s="27">
        <v>3.9080184</v>
      </c>
      <c r="J15" s="28">
        <v>20</v>
      </c>
      <c r="K15" s="27">
        <v>1.3026728</v>
      </c>
      <c r="L15" s="28"/>
      <c r="M15" s="27"/>
      <c r="N15" s="28"/>
      <c r="O15" s="27"/>
      <c r="P15" s="28"/>
      <c r="Q15" s="27"/>
      <c r="R15" s="27">
        <v>0.245882</v>
      </c>
      <c r="S15" s="27">
        <v>0.245882</v>
      </c>
      <c r="T15" s="27"/>
      <c r="U15" s="27">
        <v>0.245882</v>
      </c>
      <c r="V15" s="27"/>
      <c r="W15" s="27"/>
      <c r="X15" s="27"/>
      <c r="Y15" s="27">
        <v>6.267482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0.314</v>
      </c>
      <c r="C16" s="26">
        <v>0.048</v>
      </c>
      <c r="D16" s="26">
        <v>0.427999999999997</v>
      </c>
      <c r="E16" s="27">
        <v>0.132679999999999</v>
      </c>
      <c r="F16" s="28">
        <v>20</v>
      </c>
      <c r="G16" s="27">
        <v>0.0265359999999998</v>
      </c>
      <c r="H16" s="28">
        <v>60</v>
      </c>
      <c r="I16" s="27">
        <v>0.0796079999999995</v>
      </c>
      <c r="J16" s="28">
        <v>20</v>
      </c>
      <c r="K16" s="27">
        <v>0.0265359999999998</v>
      </c>
      <c r="L16" s="28"/>
      <c r="M16" s="27"/>
      <c r="N16" s="28"/>
      <c r="O16" s="27"/>
      <c r="P16" s="28"/>
      <c r="Q16" s="27"/>
      <c r="R16" s="27">
        <v>0.0207579999999999</v>
      </c>
      <c r="S16" s="27">
        <v>0.0207579999999999</v>
      </c>
      <c r="T16" s="27"/>
      <c r="U16" s="27">
        <v>0.0207579999999999</v>
      </c>
      <c r="V16" s="27"/>
      <c r="W16" s="27"/>
      <c r="X16" s="27"/>
      <c r="Y16" s="27">
        <v>0.111921999999999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0.416</v>
      </c>
      <c r="C17" s="26">
        <v>0.032</v>
      </c>
      <c r="D17" s="26">
        <v>15.613</v>
      </c>
      <c r="E17" s="27">
        <v>5.698745</v>
      </c>
      <c r="F17" s="28">
        <v>20</v>
      </c>
      <c r="G17" s="27">
        <v>1.139749</v>
      </c>
      <c r="H17" s="28">
        <v>60</v>
      </c>
      <c r="I17" s="27">
        <v>3.419247</v>
      </c>
      <c r="J17" s="28">
        <v>20</v>
      </c>
      <c r="K17" s="27">
        <v>1.139749</v>
      </c>
      <c r="L17" s="28"/>
      <c r="M17" s="27"/>
      <c r="N17" s="28"/>
      <c r="O17" s="27"/>
      <c r="P17" s="28"/>
      <c r="Q17" s="27"/>
      <c r="R17" s="27">
        <v>0.62452</v>
      </c>
      <c r="S17" s="27">
        <v>0.62452</v>
      </c>
      <c r="T17" s="27"/>
      <c r="U17" s="27">
        <v>0.62452</v>
      </c>
      <c r="V17" s="27"/>
      <c r="W17" s="27"/>
      <c r="X17" s="27"/>
      <c r="Y17" s="27">
        <v>5.074225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0.443</v>
      </c>
      <c r="C18" s="26">
        <v>0.029</v>
      </c>
      <c r="D18" s="26">
        <v>4.387</v>
      </c>
      <c r="E18" s="27">
        <v>1.8842165</v>
      </c>
      <c r="F18" s="28">
        <v>20</v>
      </c>
      <c r="G18" s="27">
        <v>0.3768433</v>
      </c>
      <c r="H18" s="28">
        <v>60</v>
      </c>
      <c r="I18" s="27">
        <v>1.1305299</v>
      </c>
      <c r="J18" s="28">
        <v>20</v>
      </c>
      <c r="K18" s="27">
        <v>0.3768433</v>
      </c>
      <c r="L18" s="28"/>
      <c r="M18" s="27"/>
      <c r="N18" s="28"/>
      <c r="O18" s="27"/>
      <c r="P18" s="28"/>
      <c r="Q18" s="27"/>
      <c r="R18" s="27">
        <v>0.1338035</v>
      </c>
      <c r="S18" s="27">
        <v>0.1338035</v>
      </c>
      <c r="T18" s="27"/>
      <c r="U18" s="27">
        <v>0.1338035</v>
      </c>
      <c r="V18" s="27"/>
      <c r="W18" s="27"/>
      <c r="X18" s="27"/>
      <c r="Y18" s="27">
        <v>1.750413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0.42</v>
      </c>
      <c r="C19" s="26">
        <v>0.033</v>
      </c>
      <c r="D19" s="26">
        <v>4.53699999999998</v>
      </c>
      <c r="E19" s="27">
        <v>1.95771549999999</v>
      </c>
      <c r="F19" s="28">
        <v>20</v>
      </c>
      <c r="G19" s="27">
        <v>0.391543099999998</v>
      </c>
      <c r="H19" s="28">
        <v>60</v>
      </c>
      <c r="I19" s="27">
        <v>1.17462929999999</v>
      </c>
      <c r="J19" s="28">
        <v>20</v>
      </c>
      <c r="K19" s="27">
        <v>0.391543099999998</v>
      </c>
      <c r="L19" s="28"/>
      <c r="M19" s="27"/>
      <c r="N19" s="28"/>
      <c r="O19" s="27"/>
      <c r="P19" s="28"/>
      <c r="Q19" s="27"/>
      <c r="R19" s="27">
        <v>0.140646999999999</v>
      </c>
      <c r="S19" s="27">
        <v>0.140646999999999</v>
      </c>
      <c r="T19" s="27"/>
      <c r="U19" s="27">
        <v>0.140646999999999</v>
      </c>
      <c r="V19" s="27"/>
      <c r="W19" s="27"/>
      <c r="X19" s="27"/>
      <c r="Y19" s="27">
        <v>1.81706849999999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0.254</v>
      </c>
      <c r="C20" s="26">
        <v>0.061</v>
      </c>
      <c r="D20" s="26">
        <v>3.75300000000004</v>
      </c>
      <c r="E20" s="27">
        <v>1.26476100000001</v>
      </c>
      <c r="F20" s="28">
        <v>20</v>
      </c>
      <c r="G20" s="27">
        <v>0.252952200000003</v>
      </c>
      <c r="H20" s="28">
        <v>60</v>
      </c>
      <c r="I20" s="27">
        <v>0.758856600000009</v>
      </c>
      <c r="J20" s="28">
        <v>20</v>
      </c>
      <c r="K20" s="27">
        <v>0.252952200000003</v>
      </c>
      <c r="L20" s="28"/>
      <c r="M20" s="27"/>
      <c r="N20" s="28"/>
      <c r="O20" s="27"/>
      <c r="P20" s="28"/>
      <c r="Q20" s="27"/>
      <c r="R20" s="27">
        <v>0.176391000000002</v>
      </c>
      <c r="S20" s="27">
        <v>0.176391000000002</v>
      </c>
      <c r="T20" s="27"/>
      <c r="U20" s="27">
        <v>0.176391000000002</v>
      </c>
      <c r="V20" s="27"/>
      <c r="W20" s="27"/>
      <c r="X20" s="27"/>
      <c r="Y20" s="27">
        <v>1.08837000000001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0.194</v>
      </c>
      <c r="C21" s="26">
        <v>0.072</v>
      </c>
      <c r="D21" s="26">
        <v>3.70499999999998</v>
      </c>
      <c r="E21" s="27">
        <v>0.829919999999996</v>
      </c>
      <c r="F21" s="28">
        <v>20</v>
      </c>
      <c r="G21" s="27">
        <v>0.165983999999999</v>
      </c>
      <c r="H21" s="28">
        <v>60</v>
      </c>
      <c r="I21" s="27">
        <v>0.497951999999998</v>
      </c>
      <c r="J21" s="28">
        <v>20</v>
      </c>
      <c r="K21" s="27">
        <v>0.165983999999999</v>
      </c>
      <c r="L21" s="28"/>
      <c r="M21" s="27"/>
      <c r="N21" s="28"/>
      <c r="O21" s="27"/>
      <c r="P21" s="28"/>
      <c r="Q21" s="27"/>
      <c r="R21" s="27">
        <v>0.246382499999999</v>
      </c>
      <c r="S21" s="27">
        <v>0.246382499999999</v>
      </c>
      <c r="T21" s="27"/>
      <c r="U21" s="27">
        <v>0.246382499999999</v>
      </c>
      <c r="V21" s="27"/>
      <c r="W21" s="27"/>
      <c r="X21" s="27"/>
      <c r="Y21" s="27">
        <v>0.583537499999997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0.514</v>
      </c>
      <c r="C22" s="26">
        <v>0.021</v>
      </c>
      <c r="D22" s="26">
        <v>8.005</v>
      </c>
      <c r="E22" s="27">
        <v>2.83377</v>
      </c>
      <c r="F22" s="28">
        <v>20</v>
      </c>
      <c r="G22" s="27">
        <v>0.566754</v>
      </c>
      <c r="H22" s="28">
        <v>60</v>
      </c>
      <c r="I22" s="27">
        <v>1.700262</v>
      </c>
      <c r="J22" s="28">
        <v>20</v>
      </c>
      <c r="K22" s="27">
        <v>0.566754</v>
      </c>
      <c r="L22" s="28"/>
      <c r="M22" s="27"/>
      <c r="N22" s="28"/>
      <c r="O22" s="27"/>
      <c r="P22" s="28"/>
      <c r="Q22" s="27"/>
      <c r="R22" s="27">
        <v>0.3722325</v>
      </c>
      <c r="S22" s="27">
        <v>0.3722325</v>
      </c>
      <c r="T22" s="27"/>
      <c r="U22" s="27">
        <v>0.3722325</v>
      </c>
      <c r="V22" s="27"/>
      <c r="W22" s="27"/>
      <c r="X22" s="27"/>
      <c r="Y22" s="27">
        <v>2.4615375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1.237</v>
      </c>
      <c r="C23" s="26"/>
      <c r="D23" s="26">
        <v>14.42</v>
      </c>
      <c r="E23" s="27">
        <v>12.62471</v>
      </c>
      <c r="F23" s="28">
        <v>20</v>
      </c>
      <c r="G23" s="27">
        <v>2.524942</v>
      </c>
      <c r="H23" s="28">
        <v>60</v>
      </c>
      <c r="I23" s="27">
        <v>7.57482600000001</v>
      </c>
      <c r="J23" s="28">
        <v>20</v>
      </c>
      <c r="K23" s="27">
        <v>2.524942</v>
      </c>
      <c r="L23" s="28"/>
      <c r="M23" s="27"/>
      <c r="N23" s="28"/>
      <c r="O23" s="27"/>
      <c r="P23" s="28"/>
      <c r="Q23" s="27"/>
      <c r="R23" s="27">
        <v>0.15141</v>
      </c>
      <c r="S23" s="27">
        <v>0.15141</v>
      </c>
      <c r="T23" s="27"/>
      <c r="U23" s="27">
        <v>0.15141</v>
      </c>
      <c r="V23" s="27"/>
      <c r="W23" s="27"/>
      <c r="X23" s="27"/>
      <c r="Y23" s="27">
        <v>12.4733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2.049</v>
      </c>
      <c r="C24" s="26"/>
      <c r="D24" s="26">
        <v>5.57999999999998</v>
      </c>
      <c r="E24" s="27">
        <v>9.16793999999997</v>
      </c>
      <c r="F24" s="28">
        <v>20</v>
      </c>
      <c r="G24" s="27">
        <v>1.83358799999999</v>
      </c>
      <c r="H24" s="28">
        <v>60</v>
      </c>
      <c r="I24" s="27">
        <v>5.50076399999998</v>
      </c>
      <c r="J24" s="28">
        <v>20</v>
      </c>
      <c r="K24" s="27">
        <v>1.83358799999999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9.16793999999997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2.886</v>
      </c>
      <c r="C25" s="26"/>
      <c r="D25" s="26">
        <v>16.188</v>
      </c>
      <c r="E25" s="27">
        <v>39.94389</v>
      </c>
      <c r="F25" s="28">
        <v>20</v>
      </c>
      <c r="G25" s="27">
        <v>7.988778</v>
      </c>
      <c r="H25" s="28">
        <v>60</v>
      </c>
      <c r="I25" s="27">
        <v>23.966334</v>
      </c>
      <c r="J25" s="28">
        <v>20</v>
      </c>
      <c r="K25" s="27">
        <v>7.988778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39.94389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2.75</v>
      </c>
      <c r="C26" s="26"/>
      <c r="D26" s="26">
        <v>3.81200000000001</v>
      </c>
      <c r="E26" s="27">
        <v>10.742216</v>
      </c>
      <c r="F26" s="28">
        <v>20</v>
      </c>
      <c r="G26" s="27">
        <v>2.14844320000001</v>
      </c>
      <c r="H26" s="28">
        <v>60</v>
      </c>
      <c r="I26" s="27">
        <v>6.44532960000002</v>
      </c>
      <c r="J26" s="28">
        <v>20</v>
      </c>
      <c r="K26" s="27">
        <v>2.14844320000001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10.742216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0.577</v>
      </c>
      <c r="C27" s="26">
        <v>0.012</v>
      </c>
      <c r="D27" s="26">
        <v>18.453</v>
      </c>
      <c r="E27" s="27">
        <v>30.6965655</v>
      </c>
      <c r="F27" s="28">
        <v>20</v>
      </c>
      <c r="G27" s="27">
        <v>6.13931309999999</v>
      </c>
      <c r="H27" s="28">
        <v>60</v>
      </c>
      <c r="I27" s="27">
        <v>18.4179393</v>
      </c>
      <c r="J27" s="28">
        <v>20</v>
      </c>
      <c r="K27" s="27">
        <v>6.13931309999999</v>
      </c>
      <c r="L27" s="28"/>
      <c r="M27" s="27"/>
      <c r="N27" s="28"/>
      <c r="O27" s="27"/>
      <c r="P27" s="28"/>
      <c r="Q27" s="27"/>
      <c r="R27" s="27">
        <v>0.110718</v>
      </c>
      <c r="S27" s="27">
        <v>0.110718</v>
      </c>
      <c r="T27" s="27"/>
      <c r="U27" s="27">
        <v>0.110718</v>
      </c>
      <c r="V27" s="27"/>
      <c r="W27" s="27"/>
      <c r="X27" s="27"/>
      <c r="Y27" s="27">
        <v>30.5858475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0.553</v>
      </c>
      <c r="C28" s="26">
        <v>0.015</v>
      </c>
      <c r="D28" s="26">
        <v>1.54700000000003</v>
      </c>
      <c r="E28" s="27">
        <v>0.874055000000014</v>
      </c>
      <c r="F28" s="28">
        <v>20</v>
      </c>
      <c r="G28" s="27">
        <v>0.174811000000003</v>
      </c>
      <c r="H28" s="28">
        <v>60</v>
      </c>
      <c r="I28" s="27">
        <v>0.524433000000009</v>
      </c>
      <c r="J28" s="28">
        <v>20</v>
      </c>
      <c r="K28" s="27">
        <v>0.174811000000003</v>
      </c>
      <c r="L28" s="28"/>
      <c r="M28" s="27"/>
      <c r="N28" s="28"/>
      <c r="O28" s="27"/>
      <c r="P28" s="28"/>
      <c r="Q28" s="27"/>
      <c r="R28" s="27">
        <v>0.0208845000000003</v>
      </c>
      <c r="S28" s="27">
        <v>0.0208845000000003</v>
      </c>
      <c r="T28" s="27"/>
      <c r="U28" s="27">
        <v>0.0208845000000003</v>
      </c>
      <c r="V28" s="27"/>
      <c r="W28" s="27"/>
      <c r="X28" s="27"/>
      <c r="Y28" s="27">
        <v>0.853170500000014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0.331</v>
      </c>
      <c r="C29" s="26">
        <v>0.046</v>
      </c>
      <c r="D29" s="26">
        <v>20</v>
      </c>
      <c r="E29" s="27">
        <v>8.84</v>
      </c>
      <c r="F29" s="28">
        <v>20</v>
      </c>
      <c r="G29" s="27">
        <v>1.768</v>
      </c>
      <c r="H29" s="28">
        <v>60</v>
      </c>
      <c r="I29" s="27">
        <v>5.304</v>
      </c>
      <c r="J29" s="28">
        <v>20</v>
      </c>
      <c r="K29" s="27">
        <v>1.768</v>
      </c>
      <c r="L29" s="28"/>
      <c r="M29" s="27"/>
      <c r="N29" s="28"/>
      <c r="O29" s="27"/>
      <c r="P29" s="28"/>
      <c r="Q29" s="27"/>
      <c r="R29" s="27">
        <v>0.61</v>
      </c>
      <c r="S29" s="27">
        <v>0.61</v>
      </c>
      <c r="T29" s="27"/>
      <c r="U29" s="27">
        <v>0.61</v>
      </c>
      <c r="V29" s="27"/>
      <c r="W29" s="27"/>
      <c r="X29" s="27"/>
      <c r="Y29" s="27">
        <v>8.23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0.322</v>
      </c>
      <c r="C30" s="26">
        <v>0.047</v>
      </c>
      <c r="D30" s="26">
        <v>0.805999999999983</v>
      </c>
      <c r="E30" s="27">
        <v>0.263158999999995</v>
      </c>
      <c r="F30" s="28">
        <v>20</v>
      </c>
      <c r="G30" s="27">
        <v>0.0526317999999989</v>
      </c>
      <c r="H30" s="28">
        <v>60</v>
      </c>
      <c r="I30" s="27">
        <v>0.157895399999997</v>
      </c>
      <c r="J30" s="28">
        <v>20</v>
      </c>
      <c r="K30" s="27">
        <v>0.0526317999999989</v>
      </c>
      <c r="L30" s="28"/>
      <c r="M30" s="27"/>
      <c r="N30" s="28"/>
      <c r="O30" s="27"/>
      <c r="P30" s="28"/>
      <c r="Q30" s="27"/>
      <c r="R30" s="27">
        <v>0.0374789999999992</v>
      </c>
      <c r="S30" s="27">
        <v>0.0374789999999992</v>
      </c>
      <c r="T30" s="27"/>
      <c r="U30" s="27">
        <v>0.0374789999999992</v>
      </c>
      <c r="V30" s="27"/>
      <c r="W30" s="27"/>
      <c r="X30" s="27"/>
      <c r="Y30" s="27">
        <v>0.225679999999995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0.462</v>
      </c>
      <c r="C31" s="26">
        <v>0.026</v>
      </c>
      <c r="D31" s="26">
        <v>19.194</v>
      </c>
      <c r="E31" s="27">
        <v>7.52404800000001</v>
      </c>
      <c r="F31" s="28">
        <v>20</v>
      </c>
      <c r="G31" s="27">
        <v>1.5048096</v>
      </c>
      <c r="H31" s="28">
        <v>60</v>
      </c>
      <c r="I31" s="27">
        <v>4.5144288</v>
      </c>
      <c r="J31" s="28">
        <v>20</v>
      </c>
      <c r="K31" s="27">
        <v>1.5048096</v>
      </c>
      <c r="L31" s="28"/>
      <c r="M31" s="27"/>
      <c r="N31" s="28"/>
      <c r="O31" s="27"/>
      <c r="P31" s="28"/>
      <c r="Q31" s="27"/>
      <c r="R31" s="27">
        <v>0.700581000000001</v>
      </c>
      <c r="S31" s="27">
        <v>0.700581000000001</v>
      </c>
      <c r="T31" s="27"/>
      <c r="U31" s="27">
        <v>0.700581000000001</v>
      </c>
      <c r="V31" s="27"/>
      <c r="W31" s="27"/>
      <c r="X31" s="27"/>
      <c r="Y31" s="27">
        <v>6.82346700000001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0.477</v>
      </c>
      <c r="C32" s="26">
        <v>0.024</v>
      </c>
      <c r="D32" s="26">
        <v>1.94999999999999</v>
      </c>
      <c r="E32" s="27">
        <v>0.915524999999995</v>
      </c>
      <c r="F32" s="28">
        <v>20</v>
      </c>
      <c r="G32" s="27">
        <v>0.183104999999999</v>
      </c>
      <c r="H32" s="28">
        <v>60</v>
      </c>
      <c r="I32" s="27">
        <v>0.549314999999997</v>
      </c>
      <c r="J32" s="28">
        <v>20</v>
      </c>
      <c r="K32" s="27">
        <v>0.183104999999999</v>
      </c>
      <c r="L32" s="28"/>
      <c r="M32" s="27"/>
      <c r="N32" s="28"/>
      <c r="O32" s="27"/>
      <c r="P32" s="28"/>
      <c r="Q32" s="27"/>
      <c r="R32" s="27">
        <v>0.0487499999999997</v>
      </c>
      <c r="S32" s="27">
        <v>0.0487499999999997</v>
      </c>
      <c r="T32" s="27"/>
      <c r="U32" s="27">
        <v>0.0487499999999997</v>
      </c>
      <c r="V32" s="27"/>
      <c r="W32" s="27"/>
      <c r="X32" s="27"/>
      <c r="Y32" s="27">
        <v>0.866774999999995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0.387</v>
      </c>
      <c r="C33" s="26">
        <v>0.037</v>
      </c>
      <c r="D33" s="26">
        <v>18.05</v>
      </c>
      <c r="E33" s="27">
        <v>7.7976</v>
      </c>
      <c r="F33" s="28">
        <v>20</v>
      </c>
      <c r="G33" s="27">
        <v>1.55952</v>
      </c>
      <c r="H33" s="28">
        <v>60</v>
      </c>
      <c r="I33" s="27">
        <v>4.67856</v>
      </c>
      <c r="J33" s="28">
        <v>20</v>
      </c>
      <c r="K33" s="27">
        <v>1.55952</v>
      </c>
      <c r="L33" s="28"/>
      <c r="M33" s="27"/>
      <c r="N33" s="28"/>
      <c r="O33" s="27"/>
      <c r="P33" s="28"/>
      <c r="Q33" s="27"/>
      <c r="R33" s="27">
        <v>0.550525</v>
      </c>
      <c r="S33" s="27">
        <v>0.550525</v>
      </c>
      <c r="T33" s="27"/>
      <c r="U33" s="27">
        <v>0.550525</v>
      </c>
      <c r="V33" s="27"/>
      <c r="W33" s="27"/>
      <c r="X33" s="27"/>
      <c r="Y33" s="27">
        <v>7.247075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0.365</v>
      </c>
      <c r="C34" s="26">
        <v>0.039</v>
      </c>
      <c r="D34" s="26">
        <v>4.42700000000002</v>
      </c>
      <c r="E34" s="27">
        <v>1.66455200000001</v>
      </c>
      <c r="F34" s="28">
        <v>20</v>
      </c>
      <c r="G34" s="27">
        <v>0.332910400000002</v>
      </c>
      <c r="H34" s="28">
        <v>60</v>
      </c>
      <c r="I34" s="27">
        <v>0.998731200000005</v>
      </c>
      <c r="J34" s="28">
        <v>20</v>
      </c>
      <c r="K34" s="27">
        <v>0.332910400000002</v>
      </c>
      <c r="L34" s="28"/>
      <c r="M34" s="27"/>
      <c r="N34" s="28"/>
      <c r="O34" s="27"/>
      <c r="P34" s="28"/>
      <c r="Q34" s="27"/>
      <c r="R34" s="27">
        <v>0.168226000000001</v>
      </c>
      <c r="S34" s="27">
        <v>0.168226000000001</v>
      </c>
      <c r="T34" s="27"/>
      <c r="U34" s="27">
        <v>0.168226000000001</v>
      </c>
      <c r="V34" s="27"/>
      <c r="W34" s="27"/>
      <c r="X34" s="27"/>
      <c r="Y34" s="27">
        <v>1.49632600000001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0.818</v>
      </c>
      <c r="C35" s="26"/>
      <c r="D35" s="26">
        <v>15.573</v>
      </c>
      <c r="E35" s="27">
        <v>9.21142949999999</v>
      </c>
      <c r="F35" s="28">
        <v>20</v>
      </c>
      <c r="G35" s="27">
        <v>1.8422859</v>
      </c>
      <c r="H35" s="28">
        <v>60</v>
      </c>
      <c r="I35" s="27">
        <v>5.52685769999999</v>
      </c>
      <c r="J35" s="28">
        <v>20</v>
      </c>
      <c r="K35" s="27">
        <v>1.8422859</v>
      </c>
      <c r="L35" s="28"/>
      <c r="M35" s="27"/>
      <c r="N35" s="28"/>
      <c r="O35" s="27"/>
      <c r="P35" s="28"/>
      <c r="Q35" s="27"/>
      <c r="R35" s="27">
        <v>0.3036735</v>
      </c>
      <c r="S35" s="27">
        <v>0.3036735</v>
      </c>
      <c r="T35" s="27"/>
      <c r="U35" s="27">
        <v>0.3036735</v>
      </c>
      <c r="V35" s="27"/>
      <c r="W35" s="27"/>
      <c r="X35" s="27"/>
      <c r="Y35" s="27">
        <v>8.90775599999999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257.4133445</v>
      </c>
      <c r="F36" s="30"/>
      <c r="G36" s="31">
        <f t="shared" si="0"/>
        <v>51.4826689</v>
      </c>
      <c r="H36" s="30"/>
      <c r="I36" s="31">
        <f t="shared" si="0"/>
        <v>154.4480067</v>
      </c>
      <c r="J36" s="30"/>
      <c r="K36" s="31">
        <f t="shared" ref="K36:O36" si="1">IF(SUM(K9:K35)=0,"",SUM(K9:K35))</f>
        <v>51.4826689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4.6792715</v>
      </c>
      <c r="S36" s="31">
        <f t="shared" si="2"/>
        <v>4.6792715</v>
      </c>
      <c r="T36" s="31" t="str">
        <f t="shared" si="2"/>
        <v/>
      </c>
      <c r="U36" s="31">
        <f t="shared" si="2"/>
        <v>4.6792715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252.734073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257.4133445</v>
      </c>
      <c r="F37" s="33"/>
      <c r="G37" s="34">
        <f t="shared" si="4"/>
        <v>51.4826689</v>
      </c>
      <c r="H37" s="33"/>
      <c r="I37" s="34">
        <f t="shared" si="4"/>
        <v>154.4480067</v>
      </c>
      <c r="J37" s="33"/>
      <c r="K37" s="34">
        <f t="shared" ref="K37:O37" si="5">IF(K36="","",K36)</f>
        <v>51.4826689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4.6792715</v>
      </c>
      <c r="S37" s="34">
        <f t="shared" si="6"/>
        <v>4.6792715</v>
      </c>
      <c r="T37" s="34" t="str">
        <f t="shared" si="6"/>
        <v/>
      </c>
      <c r="U37" s="34">
        <f t="shared" si="6"/>
        <v>4.6792715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252.734073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H14" sqref="H14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0.818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0.99</v>
      </c>
      <c r="C10" s="26"/>
      <c r="D10" s="26">
        <v>4.30600000000004</v>
      </c>
      <c r="E10" s="27">
        <v>3.89262400000004</v>
      </c>
      <c r="F10" s="28">
        <v>20</v>
      </c>
      <c r="G10" s="27">
        <v>0.778524800000007</v>
      </c>
      <c r="H10" s="28">
        <v>60</v>
      </c>
      <c r="I10" s="27">
        <v>2.33557440000002</v>
      </c>
      <c r="J10" s="28">
        <v>20</v>
      </c>
      <c r="K10" s="27">
        <v>0.778524800000007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3.89262400000004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/>
      <c r="B11" s="26"/>
      <c r="C11" s="26"/>
      <c r="D11" s="26"/>
      <c r="E11" s="27"/>
      <c r="F11" s="28"/>
      <c r="G11" s="27"/>
      <c r="H11" s="28"/>
      <c r="I11" s="27"/>
      <c r="J11" s="28"/>
      <c r="K11" s="27"/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/>
      <c r="B12" s="26"/>
      <c r="C12" s="26"/>
      <c r="D12" s="26"/>
      <c r="E12" s="27"/>
      <c r="F12" s="28"/>
      <c r="G12" s="27"/>
      <c r="H12" s="28"/>
      <c r="I12" s="27"/>
      <c r="J12" s="28"/>
      <c r="K12" s="27"/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/>
      <c r="B13" s="26"/>
      <c r="C13" s="26"/>
      <c r="D13" s="26"/>
      <c r="E13" s="27"/>
      <c r="F13" s="28"/>
      <c r="G13" s="27"/>
      <c r="H13" s="28"/>
      <c r="I13" s="27"/>
      <c r="J13" s="28"/>
      <c r="K13" s="27"/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/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3.89262400000004</v>
      </c>
      <c r="F36" s="30"/>
      <c r="G36" s="31">
        <f t="shared" si="0"/>
        <v>0.778524800000007</v>
      </c>
      <c r="H36" s="30"/>
      <c r="I36" s="31">
        <f t="shared" si="0"/>
        <v>2.33557440000002</v>
      </c>
      <c r="J36" s="30"/>
      <c r="K36" s="31">
        <f t="shared" ref="K36:O36" si="1">IF(SUM(K9:K35)=0,"",SUM(K9:K35))</f>
        <v>0.778524800000007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 t="str">
        <f t="shared" si="2"/>
        <v/>
      </c>
      <c r="S36" s="31" t="str">
        <f t="shared" si="2"/>
        <v/>
      </c>
      <c r="T36" s="31" t="str">
        <f t="shared" si="2"/>
        <v/>
      </c>
      <c r="U36" s="31" t="str">
        <f t="shared" si="2"/>
        <v/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3.89262400000004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3.89262400000004</v>
      </c>
      <c r="F37" s="33"/>
      <c r="G37" s="34">
        <f t="shared" si="4"/>
        <v>0.778524800000007</v>
      </c>
      <c r="H37" s="33"/>
      <c r="I37" s="34">
        <f t="shared" si="4"/>
        <v>2.33557440000002</v>
      </c>
      <c r="J37" s="33"/>
      <c r="K37" s="34">
        <f t="shared" ref="K37:O37" si="5">IF(K36="","",K36)</f>
        <v>0.778524800000007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 t="str">
        <f t="shared" si="6"/>
        <v/>
      </c>
      <c r="S37" s="34" t="str">
        <f t="shared" si="6"/>
        <v/>
      </c>
      <c r="T37" s="34" t="str">
        <f t="shared" si="6"/>
        <v/>
      </c>
      <c r="U37" s="34" t="str">
        <f t="shared" si="6"/>
        <v/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3.89262400000004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2024-08-30T09:01:49Z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AD84C092324145309AE176FD69AD74A4_11</vt:lpwstr>
  </property>
  <property fmtid="{D5CDD505-2E9C-101B-9397-08002B2CF9AE}" pid="3" name="KSOProductBuildVer">
    <vt:lpwstr>2052-12.1.0.17827</vt:lpwstr>
  </property>
</Properties>
</file>