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45" windowHeight="13148"/>
  </bookViews>
  <sheets>
    <sheet name="电子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<sst xmlns="http://schemas.openxmlformats.org/spreadsheetml/2006/main" count="42" uniqueCount="34">
  <si>
    <t>第1包参数要求（电子元器件）</t>
  </si>
  <si>
    <t>序号</t>
  </si>
  <si>
    <t>材料名称</t>
  </si>
  <si>
    <t>规格/型号</t>
  </si>
  <si>
    <t>计量单位</t>
  </si>
  <si>
    <t>数量</t>
  </si>
  <si>
    <t>单价</t>
  </si>
  <si>
    <t>金额</t>
  </si>
  <si>
    <t>具体参数</t>
  </si>
  <si>
    <t>SiPM</t>
  </si>
  <si>
    <t>JSP-TP6050-SMT</t>
  </si>
  <si>
    <t>个</t>
  </si>
  <si>
    <t xml:space="preserve">感光面积：6mm×6mm
像素间距 ：50μm 
像素数量： 13852
填充因子 ：70.6%
封装尺寸 ：6.03mm×6.03mm×0.61mm
光谱响应范围 ：250-950nm
峰值响应波长 ：420nm
击穿电压 24.6±0.2V（25℃）
过电压：1-5V
峰值波长探测效率 ：35% 
内部增益 ：2.1×106
上升时间：1ns
恢复时间τ：42ns
暗计数率（典型）：120kHz/mm2
暗计数率（最大）：270kHz/mm2
暗电流（典型）：650nA
暗电流（最大）：1440nA
击穿电压温度稳定性：34.3mV/℃
串扰概率：3.1%
后脉冲：3.9%
像素电容：169fF
工作温度范围 ：-45℃~+85℃
是否可回流焊：是
回流焊峰值温度： 260℃
表面材料：玻璃
表面材料折射率：1.52@589nm
湿度敏感等级： MSL3 </t>
  </si>
  <si>
    <t>碘化钠晶体</t>
  </si>
  <si>
    <r>
      <rPr>
        <sz val="11"/>
        <color theme="1"/>
        <rFont val="宋体"/>
        <charset val="134"/>
        <scheme val="minor"/>
      </rPr>
      <t>φ1</t>
    </r>
    <r>
      <rPr>
        <sz val="11"/>
        <color theme="1"/>
        <rFont val="宋体"/>
        <charset val="134"/>
        <scheme val="minor"/>
      </rPr>
      <t>8.5</t>
    </r>
    <r>
      <rPr>
        <sz val="11"/>
        <color theme="1"/>
        <rFont val="宋体"/>
        <charset val="134"/>
        <scheme val="minor"/>
      </rPr>
      <t>*10mm</t>
    </r>
  </si>
  <si>
    <t>密度：3.67g/cm3
熔点：924K
热膨胀系数：47.4 x 10-6K-1
解理面：100
硬度：2Mho
发射波长最大值：415nm
最大发射折射率：1.85
一次衰减时间：0.25μs
光产额的温度系数为：0.3%K-1
光产额：38 x 103光子/MeV γ</t>
  </si>
  <si>
    <t>ESP32WiFi数据处理器</t>
  </si>
  <si>
    <t xml:space="preserve"> ESP32-S</t>
  </si>
  <si>
    <t>Xtensa® 32 位 LX7 双核处理器，主频高达 240 MHz
内置 512 KB SRAM、384 KB ROM 存储空间，并支持多个外部 SPI、Dual SPI、 Quad SPI、Octal SPI、QPI、OPI flash 和片外 RAM
额外增加用于加速神经网络计算和信号处理等工作的向量指令 (vector instructions)
45 个可编程 GPIO，支持常用外设接口如 SPI、I2S、I2C、PWM、RMT、ADC、UART、SD/MMC 主机控制器和 TWAITM 控制器等
基于 AES-XTS 算法的 Flash 加密和基于 RSA 算法的安全启动，数字签名和 HMAC 模块，“世界控制器 (World Controller)”模块</t>
  </si>
  <si>
    <t>耐低温大容量聚合物锂电池组</t>
  </si>
  <si>
    <t>16串7并（262×262×40mm）</t>
  </si>
  <si>
    <t>电量：300Ah
工作电压：7.5V-12.6V通用
标称电压：11.1V
充电电压12.6V
最大充电电流：2A
最大放电电流：5A
放电截止电压：7.5V
放电温度：-40°C~+60°C
充电时间：2-4HRS（标准）；2HRS（快速）
充电次数：循环800次后容量保持在85%以上
保护功能：具有过充电，过放电，过电流，短路保护，过温保护</t>
  </si>
  <si>
    <t>φ50*50mm</t>
  </si>
  <si>
    <t>只</t>
  </si>
  <si>
    <t>盖革计数管</t>
  </si>
  <si>
    <t>SBM-20</t>
  </si>
  <si>
    <t>气体填充：Ne+Br2+Ar
阴极材料：不锈钢
最大长度（mm）：108
有效长度(mm)： 91.0
最大直径(mm)：11
有效直径(mm)：10
连接器：卡扣
工作温度范围：-60℃到+70℃</t>
  </si>
  <si>
    <t xml:space="preserve">盖革计数管 </t>
  </si>
  <si>
    <t>J408</t>
  </si>
  <si>
    <t>长度：220mm
直径：18mm
外壳材料：玻璃
最大其实电压：350V
最小坪区：80V
坪斜：0.125%/V
推荐工作电压：400V
本底：80次/分
寿命：10^9次方脉冲
探测对象：β、γ射线</t>
  </si>
  <si>
    <t>放大器</t>
  </si>
  <si>
    <t>LTC6268</t>
  </si>
  <si>
    <t>增益带宽积：500MHz
–3dB 带宽 (A = 1)：350MHz
低输入偏置电流：±3fA（典型值）室温 125°C 时最大值为 4pA
电流噪声 (100kHz)：5.5fA/√Hz 
电压噪声 (1MHz)：4.3nV/√Hz 
极低 CIN 450fF 
轨到轨输出
压摆率：400V/ µs 
电源范围：3.1V 至 5.25V 
静态电流：16.5mA 
谐波失真 (2VP-P)：–100dB (1MHz) –80dB (10MHz) 
工作温度范围：–40°C 至 125°C 
6 引脚 TSOT-23 封装</t>
  </si>
  <si>
    <t>合计金额：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</si>
</sst>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1"/>
  <sheetViews>
    <sheetView tabSelected="1" view="pageBreakPreview" zoomScaleNormal="70" workbookViewId="0">
      <selection activeCell="H3" sqref="H3"/>
    </sheetView>
  </sheetViews>
  <sheetFormatPr defaultColWidth="9" defaultRowHeight="14.1"/>
  <cols>
    <col min="1" max="1" width="9" style="2"/>
    <col min="2" max="2" width="5.5045045045045" style="2" customWidth="1"/>
    <col min="3" max="3" width="10.6216216216216" style="2" customWidth="1"/>
    <col min="4" max="4" width="15.1261261261261" style="2" customWidth="1"/>
    <col min="5" max="6" width="9" style="2"/>
    <col min="7" max="7" width="21.2522522522523" style="3" customWidth="1"/>
    <col min="8" max="8" width="25" style="3" customWidth="1"/>
    <col min="9" max="9" width="37.7477477477477" style="2" customWidth="1"/>
    <col min="10" max="16384" width="9" style="2"/>
  </cols>
  <sheetData>
    <row r="1" s="1" customFormat="1" ht="29.1" customHeight="1" spans="2:9">
      <c r="B1" s="4" t="s">
        <v>0</v>
      </c>
      <c r="C1" s="4"/>
      <c r="D1" s="4"/>
      <c r="E1" s="4"/>
      <c r="F1" s="4"/>
      <c r="G1" s="5"/>
      <c r="H1" s="5"/>
      <c r="I1" s="4"/>
    </row>
    <row r="2" s="1" customFormat="1" spans="2:9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6" t="s">
        <v>8</v>
      </c>
    </row>
    <row r="3" s="1" customFormat="1" ht="380.25" customHeight="1" spans="2:9">
      <c r="B3" s="8">
        <v>1</v>
      </c>
      <c r="C3" s="9" t="s">
        <v>9</v>
      </c>
      <c r="D3" s="9" t="s">
        <v>10</v>
      </c>
      <c r="E3" s="10" t="s">
        <v>11</v>
      </c>
      <c r="F3" s="10">
        <v>40</v>
      </c>
      <c r="G3" s="11">
        <v>300</v>
      </c>
      <c r="H3" s="11">
        <f t="shared" ref="H3:H10" si="0">F3*G3</f>
        <v>12000</v>
      </c>
      <c r="I3" s="24" t="s">
        <v>12</v>
      </c>
    </row>
    <row r="4" s="1" customFormat="1" ht="145.5" customHeight="1" spans="2:9">
      <c r="B4" s="8">
        <v>2</v>
      </c>
      <c r="C4" s="9" t="s">
        <v>13</v>
      </c>
      <c r="D4" s="9" t="s">
        <v>14</v>
      </c>
      <c r="E4" s="10" t="s">
        <v>11</v>
      </c>
      <c r="F4" s="10">
        <v>30</v>
      </c>
      <c r="G4" s="11">
        <v>400</v>
      </c>
      <c r="H4" s="11">
        <f t="shared" si="0"/>
        <v>12000</v>
      </c>
      <c r="I4" s="24" t="s">
        <v>15</v>
      </c>
    </row>
    <row r="5" s="1" customFormat="1" ht="232.5" customHeight="1" spans="2:9">
      <c r="B5" s="8">
        <v>3</v>
      </c>
      <c r="C5" s="12" t="s">
        <v>16</v>
      </c>
      <c r="D5" s="12" t="s">
        <v>17</v>
      </c>
      <c r="E5" s="13" t="s">
        <v>11</v>
      </c>
      <c r="F5" s="13">
        <v>50</v>
      </c>
      <c r="G5" s="14">
        <v>50</v>
      </c>
      <c r="H5" s="11">
        <f t="shared" si="0"/>
        <v>2500</v>
      </c>
      <c r="I5" s="25" t="s">
        <v>18</v>
      </c>
    </row>
    <row r="6" s="1" customFormat="1" ht="169.5" customHeight="1" spans="2:9">
      <c r="B6" s="8">
        <v>4</v>
      </c>
      <c r="C6" s="15" t="s">
        <v>19</v>
      </c>
      <c r="D6" s="15" t="s">
        <v>20</v>
      </c>
      <c r="E6" s="13" t="s">
        <v>11</v>
      </c>
      <c r="F6" s="13">
        <v>10</v>
      </c>
      <c r="G6" s="14">
        <v>2400</v>
      </c>
      <c r="H6" s="11">
        <f t="shared" si="0"/>
        <v>24000</v>
      </c>
      <c r="I6" s="25" t="s">
        <v>21</v>
      </c>
    </row>
    <row r="7" s="1" customFormat="1" ht="147" customHeight="1" spans="2:9">
      <c r="B7" s="8">
        <v>5</v>
      </c>
      <c r="C7" s="12" t="s">
        <v>13</v>
      </c>
      <c r="D7" s="12" t="s">
        <v>22</v>
      </c>
      <c r="E7" s="13" t="s">
        <v>23</v>
      </c>
      <c r="F7" s="13">
        <v>10</v>
      </c>
      <c r="G7" s="14">
        <v>2000</v>
      </c>
      <c r="H7" s="11">
        <f t="shared" si="0"/>
        <v>20000</v>
      </c>
      <c r="I7" s="25" t="s">
        <v>15</v>
      </c>
    </row>
    <row r="8" s="1" customFormat="1" ht="113.25" customHeight="1" spans="2:9">
      <c r="B8" s="8">
        <v>6</v>
      </c>
      <c r="C8" s="12" t="s">
        <v>24</v>
      </c>
      <c r="D8" s="16" t="s">
        <v>25</v>
      </c>
      <c r="E8" s="13" t="s">
        <v>23</v>
      </c>
      <c r="F8" s="13">
        <v>30</v>
      </c>
      <c r="G8" s="14">
        <v>600</v>
      </c>
      <c r="H8" s="11">
        <f t="shared" si="0"/>
        <v>18000</v>
      </c>
      <c r="I8" s="25" t="s">
        <v>26</v>
      </c>
    </row>
    <row r="9" s="1" customFormat="1" ht="139.5" customHeight="1" spans="2:9">
      <c r="B9" s="8">
        <v>7</v>
      </c>
      <c r="C9" s="12" t="s">
        <v>27</v>
      </c>
      <c r="D9" s="16" t="s">
        <v>28</v>
      </c>
      <c r="E9" s="13" t="s">
        <v>23</v>
      </c>
      <c r="F9" s="13">
        <v>30</v>
      </c>
      <c r="G9" s="14">
        <v>200</v>
      </c>
      <c r="H9" s="11">
        <f t="shared" si="0"/>
        <v>6000</v>
      </c>
      <c r="I9" s="25" t="s">
        <v>29</v>
      </c>
    </row>
    <row r="10" s="1" customFormat="1" ht="210" customHeight="1" spans="2:9">
      <c r="B10" s="8">
        <v>8</v>
      </c>
      <c r="C10" s="17" t="s">
        <v>30</v>
      </c>
      <c r="D10" s="18" t="s">
        <v>31</v>
      </c>
      <c r="E10" s="19" t="s">
        <v>11</v>
      </c>
      <c r="F10" s="20">
        <v>30</v>
      </c>
      <c r="G10" s="21">
        <v>70</v>
      </c>
      <c r="H10" s="21">
        <f t="shared" si="0"/>
        <v>2100</v>
      </c>
      <c r="I10" s="19" t="s">
        <v>32</v>
      </c>
    </row>
    <row r="11" ht="39" customHeight="1" spans="2:9">
      <c r="B11" s="22"/>
      <c r="C11" s="22"/>
      <c r="D11" s="22"/>
      <c r="E11" s="22"/>
      <c r="F11" s="22" t="s">
        <v>33</v>
      </c>
      <c r="G11" s="23"/>
      <c r="H11" s="23">
        <f>SUM(H3:H10)</f>
        <v>96600</v>
      </c>
      <c r="I11" s="22"/>
    </row>
  </sheetData>
  <mergeCells count="2">
    <mergeCell ref="B1:I1"/>
    <mergeCell ref="F11:G11"/>
  </mergeCells>
  <pageMargins left="0.699305555555556" right="0.699305555555556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电子类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Administrator</cp:lastModifiedBy>
  <dcterms:created xsi:type="dcterms:W3CDTF">2022-04-21T03:55:00Z</dcterms:created>
  <cp:lastPrinted>2024-03-07T00:15:00Z</cp:lastPrinted>
  <dcterms:modified xsi:type="dcterms:W3CDTF">2024-04-17T05:58:00Z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44290714FD6E4FA68A215B3DC7626013_12</vt:lpwstr>
  </property>
</Properties>
</file>