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<sst xmlns="http://schemas.openxmlformats.org/spreadsheetml/2006/main" count="271" uniqueCount="158">
  <si>
    <t>检验检测用试剂耗材采购汇总表
（2024年农产品国产部分）</t>
  </si>
  <si>
    <t>序号</t>
  </si>
  <si>
    <t>名称</t>
  </si>
  <si>
    <t>数量</t>
  </si>
  <si>
    <t>单位</t>
  </si>
  <si>
    <t>单价（元）</t>
  </si>
  <si>
    <t>合计（元）</t>
  </si>
  <si>
    <t>技术参数</t>
  </si>
  <si>
    <t>备注</t>
  </si>
  <si>
    <t>乙腈</t>
  </si>
  <si>
    <t>瓶</t>
  </si>
  <si>
    <t>色谱纯，4L/瓶，≥99.9%</t>
  </si>
  <si>
    <t>甲酸</t>
  </si>
  <si>
    <r>
      <rPr>
        <sz val="10"/>
        <rFont val="宋体"/>
        <charset val="134"/>
      </rPr>
      <t>500mL/</t>
    </r>
    <r>
      <rPr>
        <sz val="10"/>
        <rFont val="宋体"/>
        <charset val="134"/>
      </rPr>
      <t>瓶，分析纯，含量≥</t>
    </r>
    <r>
      <rPr>
        <sz val="10"/>
        <rFont val="宋体"/>
        <charset val="134"/>
      </rPr>
      <t>88.0%</t>
    </r>
  </si>
  <si>
    <t>氨水</t>
  </si>
  <si>
    <t>500ml/瓶，分析纯，含量25～28%</t>
  </si>
  <si>
    <t>甲醇</t>
  </si>
  <si>
    <t>4L/瓶，色谱级，≥99.9%</t>
  </si>
  <si>
    <t>4L/瓶，质谱级，≥99.99%</t>
  </si>
  <si>
    <t>异丙醇</t>
  </si>
  <si>
    <t>500ml/瓶（色谱级），含量≥99.5%</t>
  </si>
  <si>
    <t>丙三醇</t>
  </si>
  <si>
    <r>
      <rPr>
        <sz val="10"/>
        <rFont val="宋体"/>
        <charset val="134"/>
      </rPr>
      <t>500ml/</t>
    </r>
    <r>
      <rPr>
        <sz val="10"/>
        <rFont val="宋体"/>
        <charset val="134"/>
      </rPr>
      <t>瓶，分析纯，含量≥</t>
    </r>
    <r>
      <rPr>
        <sz val="10"/>
        <rFont val="宋体"/>
        <charset val="134"/>
      </rPr>
      <t>99.0%</t>
    </r>
  </si>
  <si>
    <t>4L/瓶，质谱级，≥99.9%</t>
  </si>
  <si>
    <t>正己烷</t>
  </si>
  <si>
    <t>75%医用酒精</t>
  </si>
  <si>
    <t>500ml/瓶</t>
  </si>
  <si>
    <t>10%氢氧化四丁基胺</t>
  </si>
  <si>
    <t>25ml/瓶 （色谱级）</t>
  </si>
  <si>
    <t>磷酸二氢铵</t>
  </si>
  <si>
    <t>分析纯，500g，含量≥99.0%</t>
  </si>
  <si>
    <t>磷酸氢二铵</t>
  </si>
  <si>
    <t>分析纯，500g/瓶，含量≥99.0%</t>
  </si>
  <si>
    <t>磷酸氢二钾</t>
  </si>
  <si>
    <r>
      <rPr>
        <sz val="10"/>
        <rFont val="宋体"/>
        <charset val="134"/>
      </rPr>
      <t>分析纯，</t>
    </r>
    <r>
      <rPr>
        <sz val="10"/>
        <rFont val="宋体"/>
        <charset val="134"/>
      </rPr>
      <t>500g</t>
    </r>
    <r>
      <rPr>
        <sz val="10"/>
        <rFont val="宋体"/>
        <charset val="134"/>
      </rPr>
      <t>，含量≥</t>
    </r>
    <r>
      <rPr>
        <sz val="10"/>
        <rFont val="宋体"/>
        <charset val="134"/>
      </rPr>
      <t>99.0%</t>
    </r>
  </si>
  <si>
    <t>乙酸铵</t>
  </si>
  <si>
    <t>分析纯，500ml，含量不低于98.0%</t>
  </si>
  <si>
    <t>氯化钠</t>
  </si>
  <si>
    <r>
      <rPr>
        <sz val="10"/>
        <rFont val="宋体"/>
        <charset val="134"/>
      </rPr>
      <t>500</t>
    </r>
    <r>
      <rPr>
        <sz val="10"/>
        <rFont val="宋体"/>
        <charset val="134"/>
      </rPr>
      <t>克</t>
    </r>
    <r>
      <rPr>
        <sz val="10"/>
        <rFont val="宋体"/>
        <charset val="134"/>
      </rPr>
      <t>/</t>
    </r>
    <r>
      <rPr>
        <sz val="10"/>
        <rFont val="宋体"/>
        <charset val="134"/>
      </rPr>
      <t>瓶，分析纯，含量不低于</t>
    </r>
    <r>
      <rPr>
        <sz val="10"/>
        <rFont val="宋体"/>
        <charset val="134"/>
      </rPr>
      <t>99.0%</t>
    </r>
  </si>
  <si>
    <t>氯化钠（色谱级）</t>
  </si>
  <si>
    <t>250g</t>
  </si>
  <si>
    <t>硼酸</t>
  </si>
  <si>
    <r>
      <rPr>
        <sz val="10"/>
        <rFont val="宋体"/>
        <charset val="134"/>
      </rPr>
      <t>500g/</t>
    </r>
    <r>
      <rPr>
        <sz val="10"/>
        <rFont val="宋体"/>
        <charset val="134"/>
      </rPr>
      <t>瓶，分析纯，含量≥</t>
    </r>
    <r>
      <rPr>
        <sz val="10"/>
        <rFont val="宋体"/>
        <charset val="134"/>
      </rPr>
      <t>99.5%</t>
    </r>
  </si>
  <si>
    <t>甲基红</t>
  </si>
  <si>
    <t>指示剂，干燥失重≤1.0%；灼烧残渣≤0.2%；pH变色域：4.5（红）～6.2（黄）。25g/瓶</t>
  </si>
  <si>
    <t>溴甲酚绿</t>
  </si>
  <si>
    <t>指示剂，干燥失重≤3.0%；灼烧残渣（以硫酸盐计）≤0.25%；pH变色域：3.8（黄绿）～5.4（蓝）。10g/瓶</t>
  </si>
  <si>
    <t>一次性滴管</t>
  </si>
  <si>
    <t>支</t>
  </si>
  <si>
    <t>塑料材质，一体成型，3ml，带刻度，刻度分度值0.5ml，100个/包</t>
  </si>
  <si>
    <t>无尘纸</t>
  </si>
  <si>
    <t>盒</t>
  </si>
  <si>
    <r>
      <rPr>
        <sz val="10"/>
        <rFont val="宋体"/>
        <charset val="134"/>
      </rPr>
      <t>110*210mm</t>
    </r>
    <r>
      <rPr>
        <sz val="10"/>
        <rFont val="宋体"/>
        <charset val="134"/>
      </rPr>
      <t>，</t>
    </r>
    <r>
      <rPr>
        <sz val="10"/>
        <rFont val="宋体"/>
        <charset val="134"/>
      </rPr>
      <t>280</t>
    </r>
    <r>
      <rPr>
        <sz val="10"/>
        <rFont val="宋体"/>
        <charset val="134"/>
      </rPr>
      <t>张</t>
    </r>
    <r>
      <rPr>
        <sz val="10"/>
        <rFont val="宋体"/>
        <charset val="134"/>
      </rPr>
      <t>/</t>
    </r>
    <r>
      <rPr>
        <sz val="10"/>
        <rFont val="宋体"/>
        <charset val="134"/>
      </rPr>
      <t>盒。低掉尘，不易破，防静电抽取，原生木浆。</t>
    </r>
  </si>
  <si>
    <t>无菌注射器</t>
  </si>
  <si>
    <r>
      <rPr>
        <sz val="10"/>
        <rFont val="宋体"/>
        <charset val="134"/>
      </rPr>
      <t>20mL</t>
    </r>
    <r>
      <rPr>
        <sz val="10"/>
        <rFont val="宋体"/>
        <charset val="134"/>
      </rPr>
      <t>，取得医疗器械注册证号，独立包装，</t>
    </r>
    <r>
      <rPr>
        <sz val="10"/>
        <rFont val="宋体"/>
        <charset val="134"/>
      </rPr>
      <t>100</t>
    </r>
    <r>
      <rPr>
        <sz val="10"/>
        <rFont val="宋体"/>
        <charset val="134"/>
      </rPr>
      <t>支</t>
    </r>
    <r>
      <rPr>
        <sz val="10"/>
        <rFont val="宋体"/>
        <charset val="134"/>
      </rPr>
      <t>/</t>
    </r>
    <r>
      <rPr>
        <sz val="10"/>
        <rFont val="宋体"/>
        <charset val="134"/>
      </rPr>
      <t>盒</t>
    </r>
  </si>
  <si>
    <t>样品盒</t>
  </si>
  <si>
    <t>个</t>
  </si>
  <si>
    <t>果蔬盒,圆形  100mL（PET）70*50mm</t>
  </si>
  <si>
    <t>短螺纹广口样品瓶（配预开口瓶盖）</t>
  </si>
  <si>
    <t>透明，2mL，100个/盒</t>
  </si>
  <si>
    <t>进样小瓶</t>
  </si>
  <si>
    <t>9mm，蓝色有开孔螺纹盖(含无切口PTFE垫)，100个/盒</t>
  </si>
  <si>
    <t>9mm，蓝色有开孔螺纹盖(含有切口)，100个/盒</t>
  </si>
  <si>
    <t>1#标准试剂盒</t>
  </si>
  <si>
    <t>QuEChERS提取净化试剂盒， 
参数：主要成份50ml带微孔膜的双层萃取管、5ml离心净化管孔径2.5mm、净化剂提取剂及氧化锆振子。
净化剂4 g MgSO4，1 g NaCl，1g Na-Citrate，0.5 Disodium Citrate。
提取剂125 mg PSA，750 mg MgSO4，氧化锆珠 × 8粒。</t>
  </si>
  <si>
    <t>聚四氟乙烯容量瓶</t>
  </si>
  <si>
    <t>1、品名：PFA容量瓶
2、材质：实验级PFA原材料
3、口部结构：螺帽设计，螺纹盖密封，防止样品污染
4、外观：高度透明，方便定容
5、环形刻度标识校准：“In”
6、校准公差：每一个PFA容量瓶上的刻度线都是用千分之一的电子天平精确称量、标注，A级公差，符合 DIN EN ISO 1042
7、PFA材质具有杰出的抗化学腐蚀性，可用于强氧化剂，高浓度酸碱，烃类和酮类等各种强腐蚀性以及有机溶剂
8、刻线清晰，方便观看液面，准确定容
9、由于PFA材料的稳定性能，作为定容仪器，具有良好的尺寸稳定性，即使121 ℃，也不会引起校准公差改变（为保护环形刻度标识，清洗温度请低于60 ℃。）
10、高热稳定性，可耐受-200 ℃ 到 +260 ℃</t>
  </si>
  <si>
    <t>棕色容量瓶</t>
  </si>
  <si>
    <t>25ml</t>
  </si>
  <si>
    <t>10ml</t>
  </si>
  <si>
    <t>玻璃量筒</t>
  </si>
  <si>
    <t>50ml</t>
  </si>
  <si>
    <t>100ml</t>
  </si>
  <si>
    <t>量筒</t>
  </si>
  <si>
    <t>500ml</t>
  </si>
  <si>
    <t>1L</t>
  </si>
  <si>
    <t>移液管</t>
  </si>
  <si>
    <t>3ml</t>
  </si>
  <si>
    <t>5ml</t>
  </si>
  <si>
    <t>螺口玻璃试剂瓶</t>
  </si>
  <si>
    <t>广口螺纹玻璃试剂瓶</t>
  </si>
  <si>
    <t>1000ml</t>
  </si>
  <si>
    <t>丝口瓶</t>
  </si>
  <si>
    <t>250ml</t>
  </si>
  <si>
    <t>一次性胶头滴管</t>
  </si>
  <si>
    <t>包</t>
  </si>
  <si>
    <t>100个/包，3ml</t>
  </si>
  <si>
    <t>一次性无菌注射器（带针头）</t>
  </si>
  <si>
    <t>50ml，取得医疗器械注册证号，独立包装</t>
  </si>
  <si>
    <t>10ml，取得医疗器械注册证号，独立包装</t>
  </si>
  <si>
    <t>一次性无菌注射器</t>
  </si>
  <si>
    <t>1ml/支，取得医疗器械注册证号，独立包装</t>
  </si>
  <si>
    <t>一次性无菌刻度吸管</t>
  </si>
  <si>
    <t>聚苯乙烯材质，独立全塑包装，辐照灭菌，无菌、无热源、无DNA酶、无RNA酶，1ml/支，50支/盒</t>
  </si>
  <si>
    <t>一次性注射器（带针头）</t>
  </si>
  <si>
    <t>5ml/支，取得医疗器械注册证号，独立包装</t>
  </si>
  <si>
    <t>PH广范试纸</t>
  </si>
  <si>
    <t>PH-1-14</t>
  </si>
  <si>
    <t>滤纸</t>
  </si>
  <si>
    <t>φ12.5cm，滤速中速，无灰（5盒），无磷（5盒）。</t>
  </si>
  <si>
    <t>大张滤纸</t>
  </si>
  <si>
    <t>张</t>
  </si>
  <si>
    <r>
      <rPr>
        <sz val="10"/>
        <rFont val="宋体"/>
        <charset val="134"/>
      </rPr>
      <t>60*60cm</t>
    </r>
    <r>
      <rPr>
        <sz val="10"/>
        <rFont val="宋体"/>
        <charset val="134"/>
      </rPr>
      <t>，中速正方形大号滤纸</t>
    </r>
  </si>
  <si>
    <t>称量硫酸纸</t>
  </si>
  <si>
    <t>实验室天平称量硫酸纸，100*100mm,500张/盒</t>
  </si>
  <si>
    <t>坩埚钳</t>
  </si>
  <si>
    <t>只</t>
  </si>
  <si>
    <t>20cm</t>
  </si>
  <si>
    <t>丁腈医用手套（S号）</t>
  </si>
  <si>
    <t xml:space="preserve"> 丁腈手套/抽取式3.2g，100只/盒。不含乳胶，不易过敏，防一定酸碱度，对溶剂、石油等腐蚀性物质提供良好的化学防护。</t>
  </si>
  <si>
    <t>丁腈医用手套（M号）</t>
  </si>
  <si>
    <t>丁腈医用手套（L号）</t>
  </si>
  <si>
    <t>白线绳</t>
  </si>
  <si>
    <t>捆</t>
  </si>
  <si>
    <t>实验用、包扎用，10米/捆</t>
  </si>
  <si>
    <t>废液桶</t>
  </si>
  <si>
    <t>25L</t>
  </si>
  <si>
    <t>黄色垃圾桶</t>
  </si>
  <si>
    <t>30L</t>
  </si>
  <si>
    <t>整理筐</t>
  </si>
  <si>
    <t>20（±1）*30（±1）*8.5（±1）cm</t>
  </si>
  <si>
    <t>小号整理箱</t>
  </si>
  <si>
    <t>长21.1（±1）cm、宽16.2（±1）cm、高12.5（±1）cm，直上直下</t>
  </si>
  <si>
    <t>整理箱</t>
  </si>
  <si>
    <t>长43.7（±1）cm、宽32.2（±1）cm、高26（±1）cm，直上直下</t>
  </si>
  <si>
    <t>瓷缸</t>
  </si>
  <si>
    <t>2L</t>
  </si>
  <si>
    <t>不锈钢托盘</t>
  </si>
  <si>
    <t>40*60cm</t>
  </si>
  <si>
    <t>铝制实验盒</t>
  </si>
  <si>
    <t>223*132*66mm（铝饭盒）</t>
  </si>
  <si>
    <t>实验用吸水纸</t>
  </si>
  <si>
    <t xml:space="preserve">    抽纸  2层200抽/包  </t>
  </si>
  <si>
    <t>医用折叠擦手纸</t>
  </si>
  <si>
    <t>200抽/包</t>
  </si>
  <si>
    <t>垃圾袋</t>
  </si>
  <si>
    <t>45*50cm</t>
  </si>
  <si>
    <t>自封袋</t>
  </si>
  <si>
    <t>塑料，聚乙烯材质（PE），8#，170mm*240mm，外观无不能有气泡、穿孔、破裂现象，无异味，厚度16丝，100个/包</t>
  </si>
  <si>
    <t>实验检测用水</t>
  </si>
  <si>
    <t>箱</t>
  </si>
  <si>
    <t>桶装，4.5L/瓶，满足液相色谱-串联质谱仪上机检测使用，4桶/箱</t>
  </si>
  <si>
    <t>500ml*24/箱 ，满足液相色谱上机检测使用</t>
  </si>
  <si>
    <t>500ml*24/箱 ，满足液相色谱-串联质谱仪上机检测使用</t>
  </si>
  <si>
    <t>质控样</t>
  </si>
  <si>
    <t>牛肉粉中莱克多巴胺10μg/kg、氯丙那林7μg/kg，带不确定度，提供质控证书，5g/瓶</t>
  </si>
  <si>
    <t>牛肉粉中莱克多巴胺2μg/kg、氯丙那林4μg/kg，带不确定度，提供质控证书，5g/瓶</t>
  </si>
  <si>
    <t>鸡蛋粉中环丙沙星68μg/kg、沙拉沙星16μg/kg，带不确定度，提供质控证书，5g/瓶</t>
  </si>
  <si>
    <t>鸡蛋粉中环丙沙星15μg/kg、沙拉沙星7μg/kg，带不确定度，提供质控证书，5g/瓶</t>
  </si>
  <si>
    <t>鸡肉粉中环丙沙星、达氟沙星、恩诺沙星、沙拉沙星分析质控样品，10g/瓶，环丙沙星50μg/kg左右；达氟沙星50μg/kg左右；恩诺沙星40μg/kg左右；沙拉沙星50μg/kg左右；提供质控证书，带不确定度。</t>
  </si>
  <si>
    <t>鸡肉粉中金刚烷胺分析质控样品，10g/瓶，金刚烷胺15.0μg/kg左右，提供质控证书，带不确定度。</t>
  </si>
  <si>
    <t>鸡肉粉中四环素、土霉素、金霉素、强力霉素分析质控样品，10g/瓶，四环素50μg/kg左右，土霉素60μg/kg左右，金霉素50μg/kg左右，强力霉素55μg/kg左右，提供质控证书，带不确定度。</t>
  </si>
  <si>
    <t>鸡肉粉中氯霉素、甲砜霉素、氟苯尼考分析质控样品，10g/瓶，氯霉素3.0ug/kg左右、甲砜霉素3.0ug/kg左右、氟苯尼考3.0ug/kg左右；提供质控证书，带不确定度。</t>
  </si>
  <si>
    <t>鸡肉粉中磺胺甲基嘧啶、磺胺二甲基嘧啶分析质控样品，10g/瓶，磺胺甲基嘧啶30.0 ug/kg左右，磺胺二甲基嘧啶30.0ug/kg左右，提供质控证书，带不确定度。</t>
  </si>
  <si>
    <t>猪肉中克伦特罗、莱克多巴胺、沙丁胺醇分析质控样品，,20g/瓶，提供质控证书，带不确定度。</t>
  </si>
  <si>
    <t>猪肝粉中卡巴氧、喹乙醇代谢物分析质控样品，10g/瓶，卡巴氧50 ug/kg左右，喹乙醇代谢物10 ug/kg左右，提供质控证书，带不确定度。</t>
  </si>
  <si>
    <t>鱼肉粉中呋喃唑酮代谢物、呋喃它酮代谢物分析质控样品，10g/瓶，提供质控证书，带不确定度。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</si>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</sst>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Times New Roman"/>
      <charset val="134"/>
    </font>
    <font>
      <sz val="10"/>
      <name val="宋体"/>
      <charset val="134"/>
      <scheme val="minor"/>
    </font>
    <font>
      <sz val="10"/>
      <name val="Times New Roman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167640</xdr:colOff>
      <xdr:row>62</xdr:row>
      <xdr:rowOff>47625</xdr:rowOff>
    </xdr:from>
    <xdr:to>
      <xdr:col>6</xdr:col>
      <xdr:colOff>1060450</xdr:colOff>
      <xdr:row>62</xdr:row>
      <xdr:rowOff>767715</xdr:rowOff>
    </xdr:to>
    <xdr:pic>
      <xdr:nvPicPr>
        <xdr:cNvPr id="3" name="图片 2" descr="废液桶"/>
        <xdr:cNvPicPr>
          <a:picLocks noChangeAspect="1"/>
        </xdr:cNvPicPr>
      </xdr:nvPicPr>
      <xdr:blipFill>
        <a:blip r:embed="rId1"/>
        <a:srcRect l="26903" t="39621" r="24860" b="24318"/>
        <a:stretch>
          <a:fillRect/>
        </a:stretch>
      </xdr:blipFill>
      <xdr:spPr>
        <a:xfrm>
          <a:off x="4455160" y="28272740"/>
          <a:ext cx="892810" cy="720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0"/>
  <sheetViews>
    <sheetView tabSelected="1" topLeftCell="A79" workbookViewId="0">
      <selection activeCell="J103" sqref="J103"/>
    </sheetView>
  </sheetViews>
  <sheetFormatPr defaultColWidth="8.88333333333333" defaultRowHeight="13.5"/>
  <cols>
    <col min="1" max="1" width="5.63333333333333" style="7" customWidth="1"/>
    <col min="2" max="2" width="17.6333333333333" style="7" customWidth="1"/>
    <col min="3" max="6" width="8.25" style="7" customWidth="1"/>
    <col min="7" max="7" width="43.875" style="7" customWidth="1"/>
    <col min="8" max="8" width="10.1333333333333" style="7" customWidth="1"/>
    <col min="9" max="16384" width="8.88333333333333" style="7"/>
  </cols>
  <sheetData>
    <row r="1" s="1" customFormat="1" ht="66.95" customHeight="1" spans="1:8">
      <c r="A1" s="8" t="s">
        <v>0</v>
      </c>
      <c r="B1" s="8"/>
      <c r="C1" s="8"/>
      <c r="D1" s="8"/>
      <c r="E1" s="8"/>
      <c r="F1" s="8"/>
      <c r="G1" s="9"/>
      <c r="H1" s="8"/>
    </row>
    <row r="2" s="2" customFormat="1" ht="30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s="3" customFormat="1" ht="30" customHeight="1" spans="1:10">
      <c r="A3" s="11">
        <v>1</v>
      </c>
      <c r="B3" s="11" t="s">
        <v>9</v>
      </c>
      <c r="C3" s="11">
        <v>10</v>
      </c>
      <c r="D3" s="11" t="s">
        <v>10</v>
      </c>
      <c r="E3" s="11">
        <v>359</v>
      </c>
      <c r="F3" s="11">
        <f>E3*C3</f>
        <v>3590</v>
      </c>
      <c r="G3" s="11" t="s">
        <v>11</v>
      </c>
      <c r="H3" s="12"/>
      <c r="J3" s="15"/>
    </row>
    <row r="4" s="4" customFormat="1" ht="30" customHeight="1" spans="1:10">
      <c r="A4" s="11">
        <v>2</v>
      </c>
      <c r="B4" s="11" t="s">
        <v>12</v>
      </c>
      <c r="C4" s="11">
        <v>2</v>
      </c>
      <c r="D4" s="11" t="s">
        <v>10</v>
      </c>
      <c r="E4" s="11">
        <v>35</v>
      </c>
      <c r="F4" s="11">
        <f t="shared" ref="F4:F35" si="0">E4*C4</f>
        <v>70</v>
      </c>
      <c r="G4" s="11" t="s">
        <v>13</v>
      </c>
      <c r="H4" s="12"/>
      <c r="I4" s="3"/>
      <c r="J4" s="15"/>
    </row>
    <row r="5" s="4" customFormat="1" ht="30" customHeight="1" spans="1:10">
      <c r="A5" s="11">
        <v>3</v>
      </c>
      <c r="B5" s="11" t="s">
        <v>14</v>
      </c>
      <c r="C5" s="11">
        <v>6</v>
      </c>
      <c r="D5" s="11" t="s">
        <v>10</v>
      </c>
      <c r="E5" s="11">
        <v>10.5</v>
      </c>
      <c r="F5" s="11">
        <f t="shared" si="0"/>
        <v>63</v>
      </c>
      <c r="G5" s="11" t="s">
        <v>15</v>
      </c>
      <c r="H5" s="12"/>
      <c r="J5" s="15"/>
    </row>
    <row r="6" s="5" customFormat="1" ht="30" customHeight="1" spans="1:9">
      <c r="A6" s="11">
        <v>4</v>
      </c>
      <c r="B6" s="11" t="s">
        <v>16</v>
      </c>
      <c r="C6" s="11">
        <v>10</v>
      </c>
      <c r="D6" s="11" t="s">
        <v>10</v>
      </c>
      <c r="E6" s="11">
        <v>170</v>
      </c>
      <c r="F6" s="11">
        <f t="shared" si="0"/>
        <v>1700</v>
      </c>
      <c r="G6" s="11" t="s">
        <v>17</v>
      </c>
      <c r="H6" s="12"/>
      <c r="I6" s="16"/>
    </row>
    <row r="7" s="5" customFormat="1" ht="30" customHeight="1" spans="1:9">
      <c r="A7" s="11">
        <v>5</v>
      </c>
      <c r="B7" s="11" t="s">
        <v>16</v>
      </c>
      <c r="C7" s="11">
        <v>15</v>
      </c>
      <c r="D7" s="11" t="s">
        <v>10</v>
      </c>
      <c r="E7" s="11">
        <v>580</v>
      </c>
      <c r="F7" s="11">
        <f t="shared" si="0"/>
        <v>8700</v>
      </c>
      <c r="G7" s="11" t="s">
        <v>18</v>
      </c>
      <c r="H7" s="12"/>
      <c r="I7" s="16"/>
    </row>
    <row r="8" s="5" customFormat="1" ht="30" customHeight="1" spans="1:9">
      <c r="A8" s="11">
        <v>6</v>
      </c>
      <c r="B8" s="11" t="s">
        <v>19</v>
      </c>
      <c r="C8" s="11">
        <v>5</v>
      </c>
      <c r="D8" s="11" t="s">
        <v>10</v>
      </c>
      <c r="E8" s="11">
        <v>63</v>
      </c>
      <c r="F8" s="11">
        <f t="shared" si="0"/>
        <v>315</v>
      </c>
      <c r="G8" s="11" t="s">
        <v>20</v>
      </c>
      <c r="H8" s="12"/>
      <c r="I8" s="16"/>
    </row>
    <row r="9" s="5" customFormat="1" ht="30" customHeight="1" spans="1:9">
      <c r="A9" s="11">
        <v>7</v>
      </c>
      <c r="B9" s="11" t="s">
        <v>21</v>
      </c>
      <c r="C9" s="11">
        <v>2</v>
      </c>
      <c r="D9" s="11" t="s">
        <v>10</v>
      </c>
      <c r="E9" s="11">
        <v>14</v>
      </c>
      <c r="F9" s="11">
        <f t="shared" si="0"/>
        <v>28</v>
      </c>
      <c r="G9" s="11" t="s">
        <v>22</v>
      </c>
      <c r="H9" s="12"/>
      <c r="I9" s="16"/>
    </row>
    <row r="10" s="5" customFormat="1" ht="30" customHeight="1" spans="1:9">
      <c r="A10" s="11">
        <v>8</v>
      </c>
      <c r="B10" s="11" t="s">
        <v>9</v>
      </c>
      <c r="C10" s="11">
        <v>25</v>
      </c>
      <c r="D10" s="11" t="s">
        <v>10</v>
      </c>
      <c r="E10" s="11">
        <v>415</v>
      </c>
      <c r="F10" s="11">
        <f t="shared" si="0"/>
        <v>10375</v>
      </c>
      <c r="G10" s="11" t="s">
        <v>17</v>
      </c>
      <c r="H10" s="12"/>
      <c r="I10" s="16"/>
    </row>
    <row r="11" s="5" customFormat="1" ht="30" customHeight="1" spans="1:9">
      <c r="A11" s="11">
        <v>9</v>
      </c>
      <c r="B11" s="11" t="s">
        <v>9</v>
      </c>
      <c r="C11" s="11">
        <v>25</v>
      </c>
      <c r="D11" s="11" t="s">
        <v>10</v>
      </c>
      <c r="E11" s="11">
        <v>870</v>
      </c>
      <c r="F11" s="11">
        <f t="shared" si="0"/>
        <v>21750</v>
      </c>
      <c r="G11" s="11" t="s">
        <v>23</v>
      </c>
      <c r="H11" s="12"/>
      <c r="I11" s="16"/>
    </row>
    <row r="12" s="5" customFormat="1" ht="30" customHeight="1" spans="1:9">
      <c r="A12" s="11">
        <v>10</v>
      </c>
      <c r="B12" s="11" t="s">
        <v>24</v>
      </c>
      <c r="C12" s="11">
        <v>5</v>
      </c>
      <c r="D12" s="11" t="s">
        <v>10</v>
      </c>
      <c r="E12" s="11">
        <v>51</v>
      </c>
      <c r="F12" s="11">
        <f t="shared" si="0"/>
        <v>255</v>
      </c>
      <c r="G12" s="11" t="s">
        <v>20</v>
      </c>
      <c r="H12" s="12"/>
      <c r="I12" s="16"/>
    </row>
    <row r="13" s="5" customFormat="1" ht="30" customHeight="1" spans="1:9">
      <c r="A13" s="11">
        <v>11</v>
      </c>
      <c r="B13" s="11" t="s">
        <v>25</v>
      </c>
      <c r="C13" s="11">
        <v>10</v>
      </c>
      <c r="D13" s="11" t="s">
        <v>10</v>
      </c>
      <c r="E13" s="11">
        <v>8</v>
      </c>
      <c r="F13" s="11">
        <f t="shared" si="0"/>
        <v>80</v>
      </c>
      <c r="G13" s="11" t="s">
        <v>26</v>
      </c>
      <c r="H13" s="12"/>
      <c r="I13" s="16"/>
    </row>
    <row r="14" s="5" customFormat="1" ht="30" customHeight="1" spans="1:9">
      <c r="A14" s="11">
        <v>12</v>
      </c>
      <c r="B14" s="11" t="s">
        <v>27</v>
      </c>
      <c r="C14" s="11">
        <v>10</v>
      </c>
      <c r="D14" s="11" t="s">
        <v>10</v>
      </c>
      <c r="E14" s="11">
        <v>335</v>
      </c>
      <c r="F14" s="11">
        <f t="shared" si="0"/>
        <v>3350</v>
      </c>
      <c r="G14" s="11" t="s">
        <v>28</v>
      </c>
      <c r="H14" s="12"/>
      <c r="I14" s="16"/>
    </row>
    <row r="15" s="5" customFormat="1" ht="30" customHeight="1" spans="1:9">
      <c r="A15" s="11">
        <v>13</v>
      </c>
      <c r="B15" s="11" t="s">
        <v>29</v>
      </c>
      <c r="C15" s="11">
        <v>8</v>
      </c>
      <c r="D15" s="11" t="s">
        <v>10</v>
      </c>
      <c r="E15" s="11">
        <v>25</v>
      </c>
      <c r="F15" s="11">
        <f t="shared" si="0"/>
        <v>200</v>
      </c>
      <c r="G15" s="11" t="s">
        <v>30</v>
      </c>
      <c r="H15" s="12"/>
      <c r="I15" s="16"/>
    </row>
    <row r="16" s="5" customFormat="1" ht="30" customHeight="1" spans="1:9">
      <c r="A16" s="11">
        <v>14</v>
      </c>
      <c r="B16" s="11" t="s">
        <v>31</v>
      </c>
      <c r="C16" s="11">
        <v>8</v>
      </c>
      <c r="D16" s="11" t="s">
        <v>10</v>
      </c>
      <c r="E16" s="11">
        <v>25</v>
      </c>
      <c r="F16" s="11">
        <f t="shared" si="0"/>
        <v>200</v>
      </c>
      <c r="G16" s="11" t="s">
        <v>32</v>
      </c>
      <c r="H16" s="12"/>
      <c r="I16" s="16"/>
    </row>
    <row r="17" s="5" customFormat="1" ht="30" customHeight="1" spans="1:9">
      <c r="A17" s="11">
        <v>15</v>
      </c>
      <c r="B17" s="11" t="s">
        <v>33</v>
      </c>
      <c r="C17" s="11">
        <v>8</v>
      </c>
      <c r="D17" s="11" t="s">
        <v>10</v>
      </c>
      <c r="E17" s="11">
        <v>32</v>
      </c>
      <c r="F17" s="11">
        <f t="shared" si="0"/>
        <v>256</v>
      </c>
      <c r="G17" s="11" t="s">
        <v>34</v>
      </c>
      <c r="H17" s="12"/>
      <c r="I17" s="16"/>
    </row>
    <row r="18" s="5" customFormat="1" ht="30" customHeight="1" spans="1:9">
      <c r="A18" s="11">
        <v>16</v>
      </c>
      <c r="B18" s="11" t="s">
        <v>35</v>
      </c>
      <c r="C18" s="11">
        <v>5</v>
      </c>
      <c r="D18" s="11" t="s">
        <v>10</v>
      </c>
      <c r="E18" s="11">
        <v>19</v>
      </c>
      <c r="F18" s="11">
        <f t="shared" si="0"/>
        <v>95</v>
      </c>
      <c r="G18" s="11" t="s">
        <v>36</v>
      </c>
      <c r="H18" s="12"/>
      <c r="I18" s="16"/>
    </row>
    <row r="19" s="5" customFormat="1" ht="30" customHeight="1" spans="1:9">
      <c r="A19" s="11">
        <v>17</v>
      </c>
      <c r="B19" s="11" t="s">
        <v>37</v>
      </c>
      <c r="C19" s="11">
        <v>5</v>
      </c>
      <c r="D19" s="11" t="s">
        <v>10</v>
      </c>
      <c r="E19" s="11">
        <v>10</v>
      </c>
      <c r="F19" s="11">
        <f t="shared" si="0"/>
        <v>50</v>
      </c>
      <c r="G19" s="11" t="s">
        <v>38</v>
      </c>
      <c r="H19" s="12"/>
      <c r="I19" s="16"/>
    </row>
    <row r="20" s="5" customFormat="1" ht="30" customHeight="1" spans="1:9">
      <c r="A20" s="11">
        <v>18</v>
      </c>
      <c r="B20" s="11" t="s">
        <v>39</v>
      </c>
      <c r="C20" s="11">
        <v>1</v>
      </c>
      <c r="D20" s="11" t="s">
        <v>10</v>
      </c>
      <c r="E20" s="11">
        <v>130</v>
      </c>
      <c r="F20" s="11">
        <f t="shared" si="0"/>
        <v>130</v>
      </c>
      <c r="G20" s="11" t="s">
        <v>40</v>
      </c>
      <c r="H20" s="12"/>
      <c r="I20" s="16"/>
    </row>
    <row r="21" s="5" customFormat="1" ht="30" customHeight="1" spans="1:9">
      <c r="A21" s="11">
        <v>19</v>
      </c>
      <c r="B21" s="11" t="s">
        <v>41</v>
      </c>
      <c r="C21" s="11">
        <v>5</v>
      </c>
      <c r="D21" s="11" t="s">
        <v>10</v>
      </c>
      <c r="E21" s="11">
        <v>22</v>
      </c>
      <c r="F21" s="11">
        <f t="shared" si="0"/>
        <v>110</v>
      </c>
      <c r="G21" s="11" t="s">
        <v>42</v>
      </c>
      <c r="H21" s="12"/>
      <c r="I21" s="16"/>
    </row>
    <row r="22" s="5" customFormat="1" ht="30" customHeight="1" spans="1:9">
      <c r="A22" s="11">
        <v>20</v>
      </c>
      <c r="B22" s="11" t="s">
        <v>43</v>
      </c>
      <c r="C22" s="11">
        <v>1</v>
      </c>
      <c r="D22" s="11" t="s">
        <v>10</v>
      </c>
      <c r="E22" s="11">
        <v>92</v>
      </c>
      <c r="F22" s="11">
        <f t="shared" si="0"/>
        <v>92</v>
      </c>
      <c r="G22" s="11" t="s">
        <v>44</v>
      </c>
      <c r="H22" s="12"/>
      <c r="I22" s="16"/>
    </row>
    <row r="23" s="5" customFormat="1" ht="30" customHeight="1" spans="1:9">
      <c r="A23" s="11">
        <v>21</v>
      </c>
      <c r="B23" s="11" t="s">
        <v>45</v>
      </c>
      <c r="C23" s="11">
        <v>1</v>
      </c>
      <c r="D23" s="11" t="s">
        <v>10</v>
      </c>
      <c r="E23" s="11">
        <v>140</v>
      </c>
      <c r="F23" s="11">
        <f t="shared" si="0"/>
        <v>140</v>
      </c>
      <c r="G23" s="11" t="s">
        <v>46</v>
      </c>
      <c r="H23" s="12"/>
      <c r="I23" s="16"/>
    </row>
    <row r="24" s="4" customFormat="1" ht="24.75" customHeight="1" spans="1:10">
      <c r="A24" s="11">
        <v>22</v>
      </c>
      <c r="B24" s="11" t="s">
        <v>47</v>
      </c>
      <c r="C24" s="11">
        <v>8000</v>
      </c>
      <c r="D24" s="11" t="s">
        <v>48</v>
      </c>
      <c r="E24" s="11">
        <v>0.08</v>
      </c>
      <c r="F24" s="11">
        <f t="shared" si="0"/>
        <v>640</v>
      </c>
      <c r="G24" s="13" t="s">
        <v>49</v>
      </c>
      <c r="H24" s="12"/>
      <c r="I24" s="3"/>
      <c r="J24" s="15"/>
    </row>
    <row r="25" s="4" customFormat="1" ht="24" customHeight="1" spans="1:10">
      <c r="A25" s="11">
        <v>23</v>
      </c>
      <c r="B25" s="11" t="s">
        <v>50</v>
      </c>
      <c r="C25" s="11">
        <v>10</v>
      </c>
      <c r="D25" s="11" t="s">
        <v>51</v>
      </c>
      <c r="E25" s="11">
        <v>21</v>
      </c>
      <c r="F25" s="11">
        <f t="shared" si="0"/>
        <v>210</v>
      </c>
      <c r="G25" s="13" t="s">
        <v>52</v>
      </c>
      <c r="H25" s="12"/>
      <c r="I25" s="3"/>
      <c r="J25" s="15"/>
    </row>
    <row r="26" s="4" customFormat="1" ht="30" customHeight="1" spans="1:10">
      <c r="A26" s="11">
        <v>24</v>
      </c>
      <c r="B26" s="11" t="s">
        <v>53</v>
      </c>
      <c r="C26" s="11">
        <v>1</v>
      </c>
      <c r="D26" s="11" t="s">
        <v>51</v>
      </c>
      <c r="E26" s="11">
        <v>59</v>
      </c>
      <c r="F26" s="11">
        <f t="shared" si="0"/>
        <v>59</v>
      </c>
      <c r="G26" s="13" t="s">
        <v>54</v>
      </c>
      <c r="H26" s="12"/>
      <c r="I26" s="3"/>
      <c r="J26" s="15"/>
    </row>
    <row r="27" s="6" customFormat="1" ht="30" customHeight="1" spans="1:10">
      <c r="A27" s="11">
        <v>25</v>
      </c>
      <c r="B27" s="11" t="s">
        <v>55</v>
      </c>
      <c r="C27" s="11">
        <v>20000</v>
      </c>
      <c r="D27" s="11" t="s">
        <v>56</v>
      </c>
      <c r="E27" s="11">
        <v>1.5</v>
      </c>
      <c r="F27" s="11">
        <f t="shared" si="0"/>
        <v>30000</v>
      </c>
      <c r="G27" s="13" t="s">
        <v>57</v>
      </c>
      <c r="H27" s="11"/>
      <c r="I27" s="3"/>
      <c r="J27" s="15"/>
    </row>
    <row r="28" s="5" customFormat="1" ht="30" customHeight="1" spans="1:9">
      <c r="A28" s="11">
        <v>26</v>
      </c>
      <c r="B28" s="11" t="s">
        <v>58</v>
      </c>
      <c r="C28" s="11">
        <v>30</v>
      </c>
      <c r="D28" s="11" t="s">
        <v>51</v>
      </c>
      <c r="E28" s="11">
        <v>85</v>
      </c>
      <c r="F28" s="11">
        <f t="shared" si="0"/>
        <v>2550</v>
      </c>
      <c r="G28" s="11" t="s">
        <v>59</v>
      </c>
      <c r="H28" s="11"/>
      <c r="I28" s="16"/>
    </row>
    <row r="29" s="5" customFormat="1" ht="30" customHeight="1" spans="1:9">
      <c r="A29" s="11">
        <v>27</v>
      </c>
      <c r="B29" s="11" t="s">
        <v>60</v>
      </c>
      <c r="C29" s="11">
        <v>35</v>
      </c>
      <c r="D29" s="11" t="s">
        <v>51</v>
      </c>
      <c r="E29" s="11">
        <v>85</v>
      </c>
      <c r="F29" s="11">
        <f t="shared" si="0"/>
        <v>2975</v>
      </c>
      <c r="G29" s="11" t="s">
        <v>61</v>
      </c>
      <c r="H29" s="11"/>
      <c r="I29" s="16"/>
    </row>
    <row r="30" s="5" customFormat="1" ht="30" customHeight="1" spans="1:9">
      <c r="A30" s="11">
        <v>28</v>
      </c>
      <c r="B30" s="11" t="s">
        <v>60</v>
      </c>
      <c r="C30" s="11">
        <v>30</v>
      </c>
      <c r="D30" s="11" t="s">
        <v>51</v>
      </c>
      <c r="E30" s="11">
        <v>85</v>
      </c>
      <c r="F30" s="11">
        <f t="shared" si="0"/>
        <v>2550</v>
      </c>
      <c r="G30" s="11" t="s">
        <v>62</v>
      </c>
      <c r="H30" s="11"/>
      <c r="I30" s="16"/>
    </row>
    <row r="31" s="5" customFormat="1" ht="69.75" customHeight="1" spans="1:9">
      <c r="A31" s="11">
        <v>29</v>
      </c>
      <c r="B31" s="11" t="s">
        <v>63</v>
      </c>
      <c r="C31" s="11">
        <v>70</v>
      </c>
      <c r="D31" s="11" t="s">
        <v>51</v>
      </c>
      <c r="E31" s="11">
        <v>1200</v>
      </c>
      <c r="F31" s="11">
        <f t="shared" si="0"/>
        <v>84000</v>
      </c>
      <c r="G31" s="13" t="s">
        <v>64</v>
      </c>
      <c r="H31" s="11"/>
      <c r="I31" s="17"/>
    </row>
    <row r="32" s="5" customFormat="1" ht="183" customHeight="1" spans="1:9">
      <c r="A32" s="11">
        <v>30</v>
      </c>
      <c r="B32" s="11" t="s">
        <v>65</v>
      </c>
      <c r="C32" s="11">
        <v>30</v>
      </c>
      <c r="D32" s="11" t="s">
        <v>56</v>
      </c>
      <c r="E32" s="11">
        <v>800</v>
      </c>
      <c r="F32" s="11">
        <f t="shared" si="0"/>
        <v>24000</v>
      </c>
      <c r="G32" s="14" t="s">
        <v>66</v>
      </c>
      <c r="H32" s="11"/>
      <c r="I32" s="17"/>
    </row>
    <row r="33" s="5" customFormat="1" ht="174" customHeight="1" spans="1:9">
      <c r="A33" s="11">
        <v>31</v>
      </c>
      <c r="B33" s="11" t="s">
        <v>65</v>
      </c>
      <c r="C33" s="11">
        <v>30</v>
      </c>
      <c r="D33" s="11" t="s">
        <v>56</v>
      </c>
      <c r="E33" s="11">
        <v>938</v>
      </c>
      <c r="F33" s="11">
        <f t="shared" si="0"/>
        <v>28140</v>
      </c>
      <c r="G33" s="14" t="s">
        <v>66</v>
      </c>
      <c r="H33" s="11"/>
      <c r="I33" s="17"/>
    </row>
    <row r="34" s="5" customFormat="1" ht="30" customHeight="1" spans="1:9">
      <c r="A34" s="11">
        <v>32</v>
      </c>
      <c r="B34" s="11" t="s">
        <v>67</v>
      </c>
      <c r="C34" s="11">
        <v>20</v>
      </c>
      <c r="D34" s="11" t="s">
        <v>56</v>
      </c>
      <c r="E34" s="11">
        <v>8.5</v>
      </c>
      <c r="F34" s="11">
        <f t="shared" si="0"/>
        <v>170</v>
      </c>
      <c r="G34" s="11" t="s">
        <v>68</v>
      </c>
      <c r="H34" s="12"/>
      <c r="I34" s="16"/>
    </row>
    <row r="35" s="5" customFormat="1" ht="30" customHeight="1" spans="1:9">
      <c r="A35" s="11">
        <v>33</v>
      </c>
      <c r="B35" s="11" t="s">
        <v>67</v>
      </c>
      <c r="C35" s="11">
        <v>20</v>
      </c>
      <c r="D35" s="11" t="s">
        <v>56</v>
      </c>
      <c r="E35" s="11">
        <v>7</v>
      </c>
      <c r="F35" s="11">
        <f t="shared" si="0"/>
        <v>140</v>
      </c>
      <c r="G35" s="11" t="s">
        <v>69</v>
      </c>
      <c r="H35" s="12"/>
      <c r="I35" s="16"/>
    </row>
    <row r="36" s="5" customFormat="1" ht="30" customHeight="1" spans="1:9">
      <c r="A36" s="11">
        <v>34</v>
      </c>
      <c r="B36" s="11" t="s">
        <v>70</v>
      </c>
      <c r="C36" s="11">
        <v>10</v>
      </c>
      <c r="D36" s="11" t="s">
        <v>56</v>
      </c>
      <c r="E36" s="11">
        <v>6.5</v>
      </c>
      <c r="F36" s="11">
        <f t="shared" ref="F36:F67" si="1">E36*C36</f>
        <v>65</v>
      </c>
      <c r="G36" s="11" t="s">
        <v>71</v>
      </c>
      <c r="H36" s="12"/>
      <c r="I36" s="16"/>
    </row>
    <row r="37" s="5" customFormat="1" ht="30" customHeight="1" spans="1:9">
      <c r="A37" s="11">
        <v>35</v>
      </c>
      <c r="B37" s="11" t="s">
        <v>70</v>
      </c>
      <c r="C37" s="11">
        <v>10</v>
      </c>
      <c r="D37" s="11" t="s">
        <v>56</v>
      </c>
      <c r="E37" s="11">
        <v>7</v>
      </c>
      <c r="F37" s="11">
        <f t="shared" si="1"/>
        <v>70</v>
      </c>
      <c r="G37" s="11" t="s">
        <v>72</v>
      </c>
      <c r="H37" s="12"/>
      <c r="I37" s="16"/>
    </row>
    <row r="38" s="5" customFormat="1" ht="30" customHeight="1" spans="1:9">
      <c r="A38" s="11">
        <v>36</v>
      </c>
      <c r="B38" s="11" t="s">
        <v>73</v>
      </c>
      <c r="C38" s="11">
        <v>5</v>
      </c>
      <c r="D38" s="11" t="s">
        <v>56</v>
      </c>
      <c r="E38" s="11">
        <v>22</v>
      </c>
      <c r="F38" s="11">
        <f t="shared" si="1"/>
        <v>110</v>
      </c>
      <c r="G38" s="11" t="s">
        <v>74</v>
      </c>
      <c r="H38" s="12"/>
      <c r="I38" s="16"/>
    </row>
    <row r="39" s="5" customFormat="1" ht="30" customHeight="1" spans="1:9">
      <c r="A39" s="11">
        <v>37</v>
      </c>
      <c r="B39" s="11" t="s">
        <v>73</v>
      </c>
      <c r="C39" s="11">
        <v>5</v>
      </c>
      <c r="D39" s="11" t="s">
        <v>56</v>
      </c>
      <c r="E39" s="11">
        <v>36</v>
      </c>
      <c r="F39" s="11">
        <f t="shared" si="1"/>
        <v>180</v>
      </c>
      <c r="G39" s="11" t="s">
        <v>75</v>
      </c>
      <c r="H39" s="12"/>
      <c r="I39" s="16"/>
    </row>
    <row r="40" s="5" customFormat="1" ht="30" customHeight="1" spans="1:9">
      <c r="A40" s="11">
        <v>38</v>
      </c>
      <c r="B40" s="11" t="s">
        <v>76</v>
      </c>
      <c r="C40" s="11">
        <v>5</v>
      </c>
      <c r="D40" s="11" t="s">
        <v>48</v>
      </c>
      <c r="E40" s="11">
        <v>13</v>
      </c>
      <c r="F40" s="11">
        <f t="shared" si="1"/>
        <v>65</v>
      </c>
      <c r="G40" s="11" t="s">
        <v>77</v>
      </c>
      <c r="H40" s="12"/>
      <c r="I40" s="16"/>
    </row>
    <row r="41" s="5" customFormat="1" ht="30" customHeight="1" spans="1:9">
      <c r="A41" s="11">
        <v>39</v>
      </c>
      <c r="B41" s="11" t="s">
        <v>76</v>
      </c>
      <c r="C41" s="11">
        <v>5</v>
      </c>
      <c r="D41" s="11" t="s">
        <v>48</v>
      </c>
      <c r="E41" s="11">
        <v>13</v>
      </c>
      <c r="F41" s="11">
        <f t="shared" si="1"/>
        <v>65</v>
      </c>
      <c r="G41" s="11" t="s">
        <v>78</v>
      </c>
      <c r="H41" s="12"/>
      <c r="I41" s="16"/>
    </row>
    <row r="42" s="5" customFormat="1" ht="30" customHeight="1" spans="1:9">
      <c r="A42" s="11">
        <v>40</v>
      </c>
      <c r="B42" s="11" t="s">
        <v>79</v>
      </c>
      <c r="C42" s="11">
        <v>30</v>
      </c>
      <c r="D42" s="11" t="s">
        <v>56</v>
      </c>
      <c r="E42" s="11">
        <v>10</v>
      </c>
      <c r="F42" s="11">
        <f t="shared" si="1"/>
        <v>300</v>
      </c>
      <c r="G42" s="11" t="s">
        <v>74</v>
      </c>
      <c r="H42" s="11"/>
      <c r="I42" s="16"/>
    </row>
    <row r="43" s="5" customFormat="1" ht="30" customHeight="1" spans="1:9">
      <c r="A43" s="11">
        <v>41</v>
      </c>
      <c r="B43" s="11" t="s">
        <v>79</v>
      </c>
      <c r="C43" s="11">
        <v>30</v>
      </c>
      <c r="D43" s="11" t="s">
        <v>56</v>
      </c>
      <c r="E43" s="11">
        <v>5.6</v>
      </c>
      <c r="F43" s="11">
        <f t="shared" si="1"/>
        <v>168</v>
      </c>
      <c r="G43" s="11" t="s">
        <v>72</v>
      </c>
      <c r="H43" s="11"/>
      <c r="I43" s="16"/>
    </row>
    <row r="44" s="5" customFormat="1" ht="30" customHeight="1" spans="1:9">
      <c r="A44" s="11">
        <v>42</v>
      </c>
      <c r="B44" s="11" t="s">
        <v>79</v>
      </c>
      <c r="C44" s="11">
        <v>30</v>
      </c>
      <c r="D44" s="11" t="s">
        <v>56</v>
      </c>
      <c r="E44" s="11">
        <v>5</v>
      </c>
      <c r="F44" s="11">
        <f t="shared" si="1"/>
        <v>150</v>
      </c>
      <c r="G44" s="11" t="s">
        <v>71</v>
      </c>
      <c r="H44" s="11"/>
      <c r="I44" s="16"/>
    </row>
    <row r="45" s="5" customFormat="1" ht="30" customHeight="1" spans="1:9">
      <c r="A45" s="11">
        <v>43</v>
      </c>
      <c r="B45" s="11" t="s">
        <v>80</v>
      </c>
      <c r="C45" s="11">
        <v>20</v>
      </c>
      <c r="D45" s="11" t="s">
        <v>56</v>
      </c>
      <c r="E45" s="11">
        <v>18</v>
      </c>
      <c r="F45" s="11">
        <f t="shared" si="1"/>
        <v>360</v>
      </c>
      <c r="G45" s="11" t="s">
        <v>81</v>
      </c>
      <c r="H45" s="11"/>
      <c r="I45" s="16"/>
    </row>
    <row r="46" s="5" customFormat="1" ht="30" customHeight="1" spans="1:9">
      <c r="A46" s="11">
        <v>44</v>
      </c>
      <c r="B46" s="11" t="s">
        <v>82</v>
      </c>
      <c r="C46" s="11">
        <v>20</v>
      </c>
      <c r="D46" s="11" t="s">
        <v>56</v>
      </c>
      <c r="E46" s="11">
        <v>7</v>
      </c>
      <c r="F46" s="11">
        <f t="shared" si="1"/>
        <v>140</v>
      </c>
      <c r="G46" s="11" t="s">
        <v>72</v>
      </c>
      <c r="H46" s="12"/>
      <c r="I46" s="16"/>
    </row>
    <row r="47" s="5" customFormat="1" ht="30" customHeight="1" spans="1:9">
      <c r="A47" s="11">
        <v>45</v>
      </c>
      <c r="B47" s="11" t="s">
        <v>82</v>
      </c>
      <c r="C47" s="11">
        <v>10</v>
      </c>
      <c r="D47" s="11" t="s">
        <v>56</v>
      </c>
      <c r="E47" s="11">
        <v>8.5</v>
      </c>
      <c r="F47" s="11">
        <f t="shared" si="1"/>
        <v>85</v>
      </c>
      <c r="G47" s="11" t="s">
        <v>83</v>
      </c>
      <c r="H47" s="12"/>
      <c r="I47" s="16"/>
    </row>
    <row r="48" s="5" customFormat="1" ht="30" customHeight="1" spans="1:9">
      <c r="A48" s="11">
        <v>46</v>
      </c>
      <c r="B48" s="11" t="s">
        <v>84</v>
      </c>
      <c r="C48" s="11">
        <v>10</v>
      </c>
      <c r="D48" s="11" t="s">
        <v>85</v>
      </c>
      <c r="E48" s="11">
        <v>7.8</v>
      </c>
      <c r="F48" s="11">
        <f t="shared" si="1"/>
        <v>78</v>
      </c>
      <c r="G48" s="11" t="s">
        <v>86</v>
      </c>
      <c r="H48" s="12"/>
      <c r="I48" s="16"/>
    </row>
    <row r="49" s="5" customFormat="1" ht="30" customHeight="1" spans="1:9">
      <c r="A49" s="11">
        <v>47</v>
      </c>
      <c r="B49" s="11" t="s">
        <v>87</v>
      </c>
      <c r="C49" s="11">
        <v>50</v>
      </c>
      <c r="D49" s="11" t="s">
        <v>48</v>
      </c>
      <c r="E49" s="11">
        <v>1.5</v>
      </c>
      <c r="F49" s="11">
        <f t="shared" si="1"/>
        <v>75</v>
      </c>
      <c r="G49" s="11" t="s">
        <v>88</v>
      </c>
      <c r="H49" s="12"/>
      <c r="I49" s="16"/>
    </row>
    <row r="50" s="5" customFormat="1" ht="30" customHeight="1" spans="1:9">
      <c r="A50" s="11">
        <v>48</v>
      </c>
      <c r="B50" s="11" t="s">
        <v>87</v>
      </c>
      <c r="C50" s="11">
        <v>100</v>
      </c>
      <c r="D50" s="11" t="s">
        <v>48</v>
      </c>
      <c r="E50" s="11">
        <v>0.6</v>
      </c>
      <c r="F50" s="11">
        <f t="shared" si="1"/>
        <v>60</v>
      </c>
      <c r="G50" s="11" t="s">
        <v>89</v>
      </c>
      <c r="H50" s="12"/>
      <c r="I50" s="16"/>
    </row>
    <row r="51" s="5" customFormat="1" ht="30" customHeight="1" spans="1:9">
      <c r="A51" s="11">
        <v>49</v>
      </c>
      <c r="B51" s="11" t="s">
        <v>90</v>
      </c>
      <c r="C51" s="11">
        <v>400</v>
      </c>
      <c r="D51" s="11" t="s">
        <v>48</v>
      </c>
      <c r="E51" s="11">
        <v>0.35</v>
      </c>
      <c r="F51" s="11">
        <f t="shared" si="1"/>
        <v>140</v>
      </c>
      <c r="G51" s="11" t="s">
        <v>91</v>
      </c>
      <c r="H51" s="12"/>
      <c r="I51" s="16"/>
    </row>
    <row r="52" s="5" customFormat="1" ht="30" customHeight="1" spans="1:9">
      <c r="A52" s="11">
        <v>50</v>
      </c>
      <c r="B52" s="11" t="s">
        <v>92</v>
      </c>
      <c r="C52" s="11">
        <v>200</v>
      </c>
      <c r="D52" s="11" t="s">
        <v>48</v>
      </c>
      <c r="E52" s="11">
        <v>0.6</v>
      </c>
      <c r="F52" s="11">
        <f t="shared" si="1"/>
        <v>120</v>
      </c>
      <c r="G52" s="11" t="s">
        <v>93</v>
      </c>
      <c r="H52" s="11"/>
      <c r="I52" s="16"/>
    </row>
    <row r="53" s="5" customFormat="1" ht="30" customHeight="1" spans="1:9">
      <c r="A53" s="11">
        <v>51</v>
      </c>
      <c r="B53" s="11" t="s">
        <v>94</v>
      </c>
      <c r="C53" s="11">
        <v>1000</v>
      </c>
      <c r="D53" s="11" t="s">
        <v>48</v>
      </c>
      <c r="E53" s="11">
        <v>0.4</v>
      </c>
      <c r="F53" s="11">
        <f t="shared" si="1"/>
        <v>400</v>
      </c>
      <c r="G53" s="11" t="s">
        <v>95</v>
      </c>
      <c r="H53" s="12"/>
      <c r="I53" s="16"/>
    </row>
    <row r="54" s="5" customFormat="1" ht="30" customHeight="1" spans="1:9">
      <c r="A54" s="11">
        <v>52</v>
      </c>
      <c r="B54" s="11" t="s">
        <v>96</v>
      </c>
      <c r="C54" s="11">
        <v>20</v>
      </c>
      <c r="D54" s="11" t="s">
        <v>56</v>
      </c>
      <c r="E54" s="11">
        <v>2.8</v>
      </c>
      <c r="F54" s="11">
        <f t="shared" si="1"/>
        <v>56</v>
      </c>
      <c r="G54" s="11" t="s">
        <v>97</v>
      </c>
      <c r="H54" s="12"/>
      <c r="I54" s="16"/>
    </row>
    <row r="55" s="5" customFormat="1" ht="30" customHeight="1" spans="1:9">
      <c r="A55" s="11">
        <v>53</v>
      </c>
      <c r="B55" s="11" t="s">
        <v>98</v>
      </c>
      <c r="C55" s="11">
        <v>10</v>
      </c>
      <c r="D55" s="11" t="s">
        <v>51</v>
      </c>
      <c r="E55" s="11">
        <v>68</v>
      </c>
      <c r="F55" s="11">
        <f t="shared" si="1"/>
        <v>680</v>
      </c>
      <c r="G55" s="11" t="s">
        <v>99</v>
      </c>
      <c r="H55" s="12"/>
      <c r="I55" s="16"/>
    </row>
    <row r="56" s="5" customFormat="1" ht="30" customHeight="1" spans="1:9">
      <c r="A56" s="11">
        <v>54</v>
      </c>
      <c r="B56" s="11" t="s">
        <v>100</v>
      </c>
      <c r="C56" s="11">
        <v>200</v>
      </c>
      <c r="D56" s="11" t="s">
        <v>101</v>
      </c>
      <c r="E56" s="11">
        <v>2</v>
      </c>
      <c r="F56" s="11">
        <f t="shared" si="1"/>
        <v>400</v>
      </c>
      <c r="G56" s="11" t="s">
        <v>102</v>
      </c>
      <c r="H56" s="12"/>
      <c r="I56" s="16"/>
    </row>
    <row r="57" s="5" customFormat="1" ht="30" customHeight="1" spans="1:9">
      <c r="A57" s="11">
        <v>55</v>
      </c>
      <c r="B57" s="11" t="s">
        <v>103</v>
      </c>
      <c r="C57" s="11">
        <v>30</v>
      </c>
      <c r="D57" s="11" t="s">
        <v>51</v>
      </c>
      <c r="E57" s="11">
        <v>5.6</v>
      </c>
      <c r="F57" s="11">
        <f t="shared" si="1"/>
        <v>168</v>
      </c>
      <c r="G57" s="11" t="s">
        <v>104</v>
      </c>
      <c r="H57" s="12"/>
      <c r="I57" s="16"/>
    </row>
    <row r="58" s="5" customFormat="1" ht="30" customHeight="1" spans="1:9">
      <c r="A58" s="11">
        <v>56</v>
      </c>
      <c r="B58" s="11" t="s">
        <v>105</v>
      </c>
      <c r="C58" s="11">
        <v>5</v>
      </c>
      <c r="D58" s="11" t="s">
        <v>106</v>
      </c>
      <c r="E58" s="11">
        <v>28</v>
      </c>
      <c r="F58" s="11">
        <f t="shared" si="1"/>
        <v>140</v>
      </c>
      <c r="G58" s="11" t="s">
        <v>107</v>
      </c>
      <c r="H58" s="12"/>
      <c r="I58" s="16"/>
    </row>
    <row r="59" s="5" customFormat="1" ht="30" customHeight="1" spans="1:9">
      <c r="A59" s="11">
        <v>57</v>
      </c>
      <c r="B59" s="11" t="s">
        <v>108</v>
      </c>
      <c r="C59" s="11">
        <v>20</v>
      </c>
      <c r="D59" s="11" t="s">
        <v>51</v>
      </c>
      <c r="E59" s="11">
        <v>32</v>
      </c>
      <c r="F59" s="11">
        <f t="shared" si="1"/>
        <v>640</v>
      </c>
      <c r="G59" s="11" t="s">
        <v>109</v>
      </c>
      <c r="H59" s="11"/>
      <c r="I59" s="16"/>
    </row>
    <row r="60" s="5" customFormat="1" ht="30" customHeight="1" spans="1:9">
      <c r="A60" s="11">
        <v>58</v>
      </c>
      <c r="B60" s="11" t="s">
        <v>110</v>
      </c>
      <c r="C60" s="11">
        <v>20</v>
      </c>
      <c r="D60" s="11" t="s">
        <v>51</v>
      </c>
      <c r="E60" s="11">
        <v>32</v>
      </c>
      <c r="F60" s="11">
        <f t="shared" si="1"/>
        <v>640</v>
      </c>
      <c r="G60" s="11" t="s">
        <v>109</v>
      </c>
      <c r="H60" s="11"/>
      <c r="I60" s="16"/>
    </row>
    <row r="61" s="5" customFormat="1" ht="30" customHeight="1" spans="1:9">
      <c r="A61" s="11">
        <v>59</v>
      </c>
      <c r="B61" s="11" t="s">
        <v>111</v>
      </c>
      <c r="C61" s="11">
        <v>25</v>
      </c>
      <c r="D61" s="11" t="s">
        <v>51</v>
      </c>
      <c r="E61" s="11">
        <v>32</v>
      </c>
      <c r="F61" s="11">
        <f t="shared" si="1"/>
        <v>800</v>
      </c>
      <c r="G61" s="11" t="s">
        <v>109</v>
      </c>
      <c r="H61" s="11"/>
      <c r="I61" s="16"/>
    </row>
    <row r="62" s="5" customFormat="1" ht="30" customHeight="1" spans="1:9">
      <c r="A62" s="11">
        <v>60</v>
      </c>
      <c r="B62" s="11" t="s">
        <v>112</v>
      </c>
      <c r="C62" s="11">
        <v>10</v>
      </c>
      <c r="D62" s="11" t="s">
        <v>113</v>
      </c>
      <c r="E62" s="11">
        <v>22</v>
      </c>
      <c r="F62" s="11">
        <f t="shared" si="1"/>
        <v>220</v>
      </c>
      <c r="G62" s="11" t="s">
        <v>114</v>
      </c>
      <c r="H62" s="12"/>
      <c r="I62" s="16"/>
    </row>
    <row r="63" s="5" customFormat="1" ht="63.95" customHeight="1" spans="1:9">
      <c r="A63" s="11">
        <v>61</v>
      </c>
      <c r="B63" s="11" t="s">
        <v>115</v>
      </c>
      <c r="C63" s="11">
        <v>10</v>
      </c>
      <c r="D63" s="11" t="s">
        <v>56</v>
      </c>
      <c r="E63" s="11">
        <v>58</v>
      </c>
      <c r="F63" s="11">
        <f t="shared" si="1"/>
        <v>580</v>
      </c>
      <c r="G63" s="11" t="s">
        <v>116</v>
      </c>
      <c r="H63" s="12"/>
      <c r="I63" s="16"/>
    </row>
    <row r="64" s="5" customFormat="1" ht="30" customHeight="1" spans="1:9">
      <c r="A64" s="11">
        <v>62</v>
      </c>
      <c r="B64" s="11" t="s">
        <v>117</v>
      </c>
      <c r="C64" s="11">
        <v>10</v>
      </c>
      <c r="D64" s="11" t="s">
        <v>56</v>
      </c>
      <c r="E64" s="11">
        <v>61</v>
      </c>
      <c r="F64" s="11">
        <f t="shared" si="1"/>
        <v>610</v>
      </c>
      <c r="G64" s="11" t="s">
        <v>118</v>
      </c>
      <c r="H64" s="12"/>
      <c r="I64" s="16"/>
    </row>
    <row r="65" s="5" customFormat="1" ht="68.1" customHeight="1" spans="1:9">
      <c r="A65" s="11">
        <v>63</v>
      </c>
      <c r="B65" s="11" t="s">
        <v>119</v>
      </c>
      <c r="C65" s="11">
        <v>10</v>
      </c>
      <c r="D65" s="11" t="s">
        <v>56</v>
      </c>
      <c r="E65" s="11">
        <v>23</v>
      </c>
      <c r="F65" s="11">
        <f t="shared" si="1"/>
        <v>230</v>
      </c>
      <c r="G65" s="11" t="s">
        <v>120</v>
      </c>
      <c r="H65" s="12"/>
      <c r="I65" s="16"/>
    </row>
    <row r="66" s="5" customFormat="1" ht="30" customHeight="1" spans="1:9">
      <c r="A66" s="11">
        <v>64</v>
      </c>
      <c r="B66" s="11" t="s">
        <v>121</v>
      </c>
      <c r="C66" s="11">
        <v>20</v>
      </c>
      <c r="D66" s="11" t="s">
        <v>56</v>
      </c>
      <c r="E66" s="11">
        <v>30</v>
      </c>
      <c r="F66" s="11">
        <f t="shared" si="1"/>
        <v>600</v>
      </c>
      <c r="G66" s="11" t="s">
        <v>122</v>
      </c>
      <c r="H66" s="18"/>
      <c r="I66" s="16"/>
    </row>
    <row r="67" s="5" customFormat="1" ht="30" customHeight="1" spans="1:9">
      <c r="A67" s="11">
        <v>65</v>
      </c>
      <c r="B67" s="11" t="s">
        <v>123</v>
      </c>
      <c r="C67" s="11">
        <v>20</v>
      </c>
      <c r="D67" s="11" t="s">
        <v>56</v>
      </c>
      <c r="E67" s="11">
        <v>67</v>
      </c>
      <c r="F67" s="11">
        <f t="shared" si="1"/>
        <v>1340</v>
      </c>
      <c r="G67" s="11" t="s">
        <v>124</v>
      </c>
      <c r="H67" s="18"/>
      <c r="I67" s="16"/>
    </row>
    <row r="68" s="5" customFormat="1" ht="30" customHeight="1" spans="1:9">
      <c r="A68" s="11">
        <v>66</v>
      </c>
      <c r="B68" s="11" t="s">
        <v>125</v>
      </c>
      <c r="C68" s="11">
        <v>5</v>
      </c>
      <c r="D68" s="11" t="s">
        <v>56</v>
      </c>
      <c r="E68" s="11">
        <v>35</v>
      </c>
      <c r="F68" s="11">
        <f t="shared" ref="F68:F89" si="2">E68*C68</f>
        <v>175</v>
      </c>
      <c r="G68" s="11" t="s">
        <v>126</v>
      </c>
      <c r="H68" s="12"/>
      <c r="I68" s="16"/>
    </row>
    <row r="69" s="5" customFormat="1" ht="30" customHeight="1" spans="1:9">
      <c r="A69" s="11">
        <v>67</v>
      </c>
      <c r="B69" s="11" t="s">
        <v>127</v>
      </c>
      <c r="C69" s="11">
        <v>10</v>
      </c>
      <c r="D69" s="11" t="s">
        <v>56</v>
      </c>
      <c r="E69" s="11">
        <v>80</v>
      </c>
      <c r="F69" s="11">
        <f t="shared" si="2"/>
        <v>800</v>
      </c>
      <c r="G69" s="11" t="s">
        <v>128</v>
      </c>
      <c r="H69" s="12"/>
      <c r="I69" s="16"/>
    </row>
    <row r="70" s="5" customFormat="1" ht="30" customHeight="1" spans="1:9">
      <c r="A70" s="11">
        <v>68</v>
      </c>
      <c r="B70" s="11" t="s">
        <v>129</v>
      </c>
      <c r="C70" s="11">
        <v>10</v>
      </c>
      <c r="D70" s="11" t="s">
        <v>56</v>
      </c>
      <c r="E70" s="11">
        <v>32</v>
      </c>
      <c r="F70" s="11">
        <f t="shared" si="2"/>
        <v>320</v>
      </c>
      <c r="G70" s="11" t="s">
        <v>130</v>
      </c>
      <c r="H70" s="12"/>
      <c r="I70" s="16"/>
    </row>
    <row r="71" s="5" customFormat="1" ht="63.95" customHeight="1" spans="1:9">
      <c r="A71" s="11">
        <v>69</v>
      </c>
      <c r="B71" s="11" t="s">
        <v>131</v>
      </c>
      <c r="C71" s="11">
        <v>240</v>
      </c>
      <c r="D71" s="11" t="s">
        <v>85</v>
      </c>
      <c r="E71" s="11">
        <v>3.3</v>
      </c>
      <c r="F71" s="11">
        <f t="shared" si="2"/>
        <v>792</v>
      </c>
      <c r="G71" s="11" t="s">
        <v>132</v>
      </c>
      <c r="H71" s="12"/>
      <c r="I71" s="16"/>
    </row>
    <row r="72" s="5" customFormat="1" ht="30" customHeight="1" spans="1:9">
      <c r="A72" s="11">
        <v>70</v>
      </c>
      <c r="B72" s="11" t="s">
        <v>133</v>
      </c>
      <c r="C72" s="11">
        <v>20</v>
      </c>
      <c r="D72" s="11" t="s">
        <v>85</v>
      </c>
      <c r="E72" s="11">
        <v>12</v>
      </c>
      <c r="F72" s="11">
        <f t="shared" si="2"/>
        <v>240</v>
      </c>
      <c r="G72" s="11" t="s">
        <v>134</v>
      </c>
      <c r="H72" s="12"/>
      <c r="I72" s="16"/>
    </row>
    <row r="73" s="5" customFormat="1" ht="30" customHeight="1" spans="1:9">
      <c r="A73" s="11">
        <v>71</v>
      </c>
      <c r="B73" s="11" t="s">
        <v>135</v>
      </c>
      <c r="C73" s="11">
        <v>700</v>
      </c>
      <c r="D73" s="11" t="s">
        <v>106</v>
      </c>
      <c r="E73" s="11">
        <v>0.1</v>
      </c>
      <c r="F73" s="11">
        <f t="shared" si="2"/>
        <v>70</v>
      </c>
      <c r="G73" s="11" t="s">
        <v>136</v>
      </c>
      <c r="H73" s="12"/>
      <c r="I73" s="16"/>
    </row>
    <row r="74" s="5" customFormat="1" ht="54" customHeight="1" spans="1:9">
      <c r="A74" s="11">
        <v>72</v>
      </c>
      <c r="B74" s="11" t="s">
        <v>137</v>
      </c>
      <c r="C74" s="11">
        <v>200</v>
      </c>
      <c r="D74" s="11" t="s">
        <v>85</v>
      </c>
      <c r="E74" s="11">
        <v>22</v>
      </c>
      <c r="F74" s="11">
        <f t="shared" si="2"/>
        <v>4400</v>
      </c>
      <c r="G74" s="13" t="s">
        <v>138</v>
      </c>
      <c r="H74" s="12"/>
      <c r="I74" s="16"/>
    </row>
    <row r="75" s="3" customFormat="1" ht="30" customHeight="1" spans="1:10">
      <c r="A75" s="11">
        <v>73</v>
      </c>
      <c r="B75" s="11" t="s">
        <v>139</v>
      </c>
      <c r="C75" s="11">
        <v>80</v>
      </c>
      <c r="D75" s="11" t="s">
        <v>140</v>
      </c>
      <c r="E75" s="11">
        <v>69</v>
      </c>
      <c r="F75" s="11">
        <f t="shared" si="2"/>
        <v>5520</v>
      </c>
      <c r="G75" s="13" t="s">
        <v>141</v>
      </c>
      <c r="H75" s="12"/>
      <c r="J75" s="15"/>
    </row>
    <row r="76" s="5" customFormat="1" ht="30" customHeight="1" spans="1:9">
      <c r="A76" s="11">
        <v>74</v>
      </c>
      <c r="B76" s="11" t="s">
        <v>139</v>
      </c>
      <c r="C76" s="11">
        <v>35</v>
      </c>
      <c r="D76" s="11" t="s">
        <v>140</v>
      </c>
      <c r="E76" s="11">
        <v>49</v>
      </c>
      <c r="F76" s="11">
        <f t="shared" si="2"/>
        <v>1715</v>
      </c>
      <c r="G76" s="11" t="s">
        <v>142</v>
      </c>
      <c r="H76" s="11"/>
      <c r="I76" s="16"/>
    </row>
    <row r="77" s="5" customFormat="1" ht="30" customHeight="1" spans="1:9">
      <c r="A77" s="11">
        <v>75</v>
      </c>
      <c r="B77" s="11" t="s">
        <v>139</v>
      </c>
      <c r="C77" s="11">
        <v>50</v>
      </c>
      <c r="D77" s="11" t="s">
        <v>140</v>
      </c>
      <c r="E77" s="11">
        <v>65</v>
      </c>
      <c r="F77" s="11">
        <f t="shared" si="2"/>
        <v>3250</v>
      </c>
      <c r="G77" s="11" t="s">
        <v>143</v>
      </c>
      <c r="H77" s="11"/>
      <c r="I77" s="16"/>
    </row>
    <row r="78" s="5" customFormat="1" ht="45" customHeight="1" spans="1:9">
      <c r="A78" s="11">
        <v>76</v>
      </c>
      <c r="B78" s="11" t="s">
        <v>144</v>
      </c>
      <c r="C78" s="11">
        <v>20</v>
      </c>
      <c r="D78" s="11" t="s">
        <v>10</v>
      </c>
      <c r="E78" s="11">
        <v>500</v>
      </c>
      <c r="F78" s="11">
        <f t="shared" si="2"/>
        <v>10000</v>
      </c>
      <c r="G78" s="19" t="s">
        <v>145</v>
      </c>
      <c r="H78" s="11"/>
      <c r="I78" s="16"/>
    </row>
    <row r="79" s="5" customFormat="1" ht="45" customHeight="1" spans="1:9">
      <c r="A79" s="11">
        <v>77</v>
      </c>
      <c r="B79" s="11" t="s">
        <v>144</v>
      </c>
      <c r="C79" s="11">
        <v>20</v>
      </c>
      <c r="D79" s="11" t="s">
        <v>10</v>
      </c>
      <c r="E79" s="11">
        <v>500</v>
      </c>
      <c r="F79" s="11">
        <f t="shared" si="2"/>
        <v>10000</v>
      </c>
      <c r="G79" s="19" t="s">
        <v>146</v>
      </c>
      <c r="H79" s="11"/>
      <c r="I79" s="16"/>
    </row>
    <row r="80" s="5" customFormat="1" ht="45" customHeight="1" spans="1:9">
      <c r="A80" s="11">
        <v>78</v>
      </c>
      <c r="B80" s="11" t="s">
        <v>144</v>
      </c>
      <c r="C80" s="11">
        <v>20</v>
      </c>
      <c r="D80" s="11" t="s">
        <v>10</v>
      </c>
      <c r="E80" s="11">
        <v>500</v>
      </c>
      <c r="F80" s="11">
        <f t="shared" si="2"/>
        <v>10000</v>
      </c>
      <c r="G80" s="19" t="s">
        <v>147</v>
      </c>
      <c r="H80" s="11"/>
      <c r="I80" s="16"/>
    </row>
    <row r="81" s="5" customFormat="1" ht="45" customHeight="1" spans="1:9">
      <c r="A81" s="11">
        <v>79</v>
      </c>
      <c r="B81" s="11" t="s">
        <v>144</v>
      </c>
      <c r="C81" s="11">
        <v>20</v>
      </c>
      <c r="D81" s="11" t="s">
        <v>10</v>
      </c>
      <c r="E81" s="11">
        <v>500</v>
      </c>
      <c r="F81" s="11">
        <f t="shared" si="2"/>
        <v>10000</v>
      </c>
      <c r="G81" s="19" t="s">
        <v>148</v>
      </c>
      <c r="H81" s="11"/>
      <c r="I81" s="16"/>
    </row>
    <row r="82" s="5" customFormat="1" ht="45" customHeight="1" spans="1:9">
      <c r="A82" s="11">
        <v>80</v>
      </c>
      <c r="B82" s="11" t="s">
        <v>144</v>
      </c>
      <c r="C82" s="11">
        <v>3</v>
      </c>
      <c r="D82" s="11" t="s">
        <v>10</v>
      </c>
      <c r="E82" s="11">
        <v>1750</v>
      </c>
      <c r="F82" s="11">
        <f t="shared" si="2"/>
        <v>5250</v>
      </c>
      <c r="G82" s="13" t="s">
        <v>149</v>
      </c>
      <c r="H82" s="11"/>
      <c r="I82" s="21"/>
    </row>
    <row r="83" s="5" customFormat="1" ht="45" customHeight="1" spans="1:9">
      <c r="A83" s="11">
        <v>81</v>
      </c>
      <c r="B83" s="11" t="s">
        <v>144</v>
      </c>
      <c r="C83" s="11">
        <v>3</v>
      </c>
      <c r="D83" s="11" t="s">
        <v>10</v>
      </c>
      <c r="E83" s="11">
        <v>850</v>
      </c>
      <c r="F83" s="11">
        <f t="shared" si="2"/>
        <v>2550</v>
      </c>
      <c r="G83" s="13" t="s">
        <v>150</v>
      </c>
      <c r="H83" s="11"/>
      <c r="I83" s="21"/>
    </row>
    <row r="84" s="5" customFormat="1" ht="45" customHeight="1" spans="1:9">
      <c r="A84" s="11">
        <v>82</v>
      </c>
      <c r="B84" s="11" t="s">
        <v>144</v>
      </c>
      <c r="C84" s="11">
        <v>3</v>
      </c>
      <c r="D84" s="11" t="s">
        <v>10</v>
      </c>
      <c r="E84" s="11">
        <v>1750</v>
      </c>
      <c r="F84" s="11">
        <f t="shared" si="2"/>
        <v>5250</v>
      </c>
      <c r="G84" s="13" t="s">
        <v>151</v>
      </c>
      <c r="H84" s="11"/>
      <c r="I84" s="21"/>
    </row>
    <row r="85" s="5" customFormat="1" ht="45" customHeight="1" spans="1:9">
      <c r="A85" s="11">
        <v>83</v>
      </c>
      <c r="B85" s="11" t="s">
        <v>144</v>
      </c>
      <c r="C85" s="11">
        <v>2</v>
      </c>
      <c r="D85" s="11" t="s">
        <v>10</v>
      </c>
      <c r="E85" s="11">
        <v>1650</v>
      </c>
      <c r="F85" s="11">
        <f t="shared" si="2"/>
        <v>3300</v>
      </c>
      <c r="G85" s="13" t="s">
        <v>152</v>
      </c>
      <c r="H85" s="11"/>
      <c r="I85" s="21"/>
    </row>
    <row r="86" s="5" customFormat="1" ht="53.25" customHeight="1" spans="1:9">
      <c r="A86" s="11">
        <v>84</v>
      </c>
      <c r="B86" s="11" t="s">
        <v>144</v>
      </c>
      <c r="C86" s="11">
        <v>2</v>
      </c>
      <c r="D86" s="11" t="s">
        <v>10</v>
      </c>
      <c r="E86" s="11">
        <v>1250</v>
      </c>
      <c r="F86" s="11">
        <f t="shared" si="2"/>
        <v>2500</v>
      </c>
      <c r="G86" s="13" t="s">
        <v>153</v>
      </c>
      <c r="H86" s="11"/>
      <c r="I86" s="21"/>
    </row>
    <row r="87" s="5" customFormat="1" ht="45" customHeight="1" spans="1:9">
      <c r="A87" s="11">
        <v>85</v>
      </c>
      <c r="B87" s="11" t="s">
        <v>144</v>
      </c>
      <c r="C87" s="11">
        <v>3</v>
      </c>
      <c r="D87" s="11" t="s">
        <v>10</v>
      </c>
      <c r="E87" s="11">
        <v>1550</v>
      </c>
      <c r="F87" s="11">
        <f t="shared" si="2"/>
        <v>4650</v>
      </c>
      <c r="G87" s="13" t="s">
        <v>154</v>
      </c>
      <c r="H87" s="11"/>
      <c r="I87" s="21"/>
    </row>
    <row r="88" s="5" customFormat="1" ht="45" customHeight="1" spans="1:9">
      <c r="A88" s="11">
        <v>86</v>
      </c>
      <c r="B88" s="11" t="s">
        <v>144</v>
      </c>
      <c r="C88" s="11">
        <v>3</v>
      </c>
      <c r="D88" s="11" t="s">
        <v>10</v>
      </c>
      <c r="E88" s="11">
        <v>1250</v>
      </c>
      <c r="F88" s="11">
        <f t="shared" si="2"/>
        <v>3750</v>
      </c>
      <c r="G88" s="13" t="s">
        <v>155</v>
      </c>
      <c r="H88" s="11"/>
      <c r="I88" s="21"/>
    </row>
    <row r="89" s="5" customFormat="1" ht="45" customHeight="1" spans="1:9">
      <c r="A89" s="11">
        <v>87</v>
      </c>
      <c r="B89" s="11" t="s">
        <v>144</v>
      </c>
      <c r="C89" s="11">
        <v>3</v>
      </c>
      <c r="D89" s="11" t="s">
        <v>10</v>
      </c>
      <c r="E89" s="11">
        <v>1250</v>
      </c>
      <c r="F89" s="11">
        <f t="shared" si="2"/>
        <v>3750</v>
      </c>
      <c r="G89" s="13" t="s">
        <v>156</v>
      </c>
      <c r="H89" s="11"/>
      <c r="I89" s="21"/>
    </row>
    <row r="90" s="5" customFormat="1" ht="30" customHeight="1" spans="1:8">
      <c r="A90" s="11" t="s">
        <v>157</v>
      </c>
      <c r="B90" s="11"/>
      <c r="C90" s="11"/>
      <c r="D90" s="11"/>
      <c r="E90" s="11"/>
      <c r="F90" s="11">
        <f>SUM(F3:F89)</f>
        <v>325000</v>
      </c>
      <c r="G90" s="20"/>
      <c r="H90" s="12"/>
    </row>
  </sheetData>
  <autoFilter xmlns:etc="http://www.wps.cn/officeDocument/2017/etCustomData" ref="A2:J90" etc:filterBottomFollowUsedRange="0">
    <extLst/>
  </autoFilter>
  <mergeCells count="2">
    <mergeCell ref="A1:H1"/>
    <mergeCell ref="A90:B90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 D 、™</cp:lastModifiedBy>
  <dcterms:created xsi:type="dcterms:W3CDTF">2023-05-12T11:15:00Z</dcterms:created>
  <dcterms:modified xsi:type="dcterms:W3CDTF">2024-11-09T03:24:46Z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2052-12.1.0.18909</vt:lpwstr>
  </property>
  <property fmtid="{D5CDD505-2E9C-101B-9397-08002B2CF9AE}" pid="3" name="ICV">
    <vt:lpwstr>89A459765E6C4DBD815B0493C423B85B_13</vt:lpwstr>
  </property>
</Properties>
</file>