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最终版" sheetId="2" r:id="rId1"/>
  </sheets>
  <definedNames>
    <definedName name="_xlnm._FilterDatabase" localSheetId="0" hidden="1">最终版!$A$3:$J$34</definedName>
    <definedName name="_xlnm.Print_Titles" localSheetId="0">最终版!$3:$3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<sst xmlns="http://schemas.openxmlformats.org/spreadsheetml/2006/main" count="151" uniqueCount="88">
  <si>
    <t>黑龙江省质量监督检测研究院</t>
  </si>
  <si>
    <t>实验消耗品采购目录</t>
  </si>
  <si>
    <t>序号</t>
  </si>
  <si>
    <t>名称</t>
  </si>
  <si>
    <t>数量</t>
  </si>
  <si>
    <t>规格</t>
  </si>
  <si>
    <t>参数或质量指标</t>
  </si>
  <si>
    <t>单价（元）</t>
  </si>
  <si>
    <t>预算金额（元）</t>
  </si>
  <si>
    <t>备注</t>
  </si>
  <si>
    <t>生产商/品牌</t>
  </si>
  <si>
    <t>代理商</t>
  </si>
  <si>
    <t>进样口衬管</t>
  </si>
  <si>
    <t>1个/盒</t>
  </si>
  <si>
    <t>超高惰性，不分流，单锥型，带玻璃毛，体积900µL，内径(ID)4mm，外径 (OD) 6.47mm，长度78.5mm</t>
  </si>
  <si>
    <t>进口</t>
  </si>
  <si>
    <t>安捷伦科技公司/Agilent</t>
  </si>
  <si>
    <t>哈尔滨浩淼贸易有限公司</t>
  </si>
  <si>
    <t>超高惰性，分流，低压降，带玻璃毛，体积 870µL，内径(ID)4mm，外径(OD)6.25mm，长度78.5mm</t>
  </si>
  <si>
    <t>混合衬管</t>
  </si>
  <si>
    <t>1个/包</t>
  </si>
  <si>
    <t>与标准ECD兼容,1个/包</t>
  </si>
  <si>
    <t>烃类/水分捕集阱</t>
  </si>
  <si>
    <t>1/8 英寸，200cc，1个/盒</t>
  </si>
  <si>
    <t>进样阀转子密封垫</t>
  </si>
  <si>
    <t>1300 bar,用于Agilent G7167B，1个/包</t>
  </si>
  <si>
    <t>针座</t>
  </si>
  <si>
    <t>0.12 mm 内径毛细管，用于 G7167A 和 G7167B。1个/包</t>
  </si>
  <si>
    <t>密封垫圈</t>
  </si>
  <si>
    <t>10个/包</t>
  </si>
  <si>
    <t>0.4 mm内径，石墨，适用于0.05至0.25 mm色谱柱，10个/包</t>
  </si>
  <si>
    <t>清洁金属丝</t>
  </si>
  <si>
    <t>5个/包</t>
  </si>
  <si>
    <t>用于0.018英寸内径的喷嘴（也可用于0.011英寸内径的喷嘴），5个/包</t>
  </si>
  <si>
    <t>超高惰性，单锥，分流，玻璃毛，体积870µL，内径(ID)4mm，外径(OD)6.25mm，长度78.5mm，5个/包</t>
  </si>
  <si>
    <t>超高惰性，单锥，不分流，玻璃毛，体积900µL，内径(ID)4mm，外径(OD)6.47mm，长度78.5mm，5个/包</t>
  </si>
  <si>
    <t>灯丝</t>
  </si>
  <si>
    <t>高温，EI 离子源，1个/盒</t>
  </si>
  <si>
    <t>进样隔垫</t>
  </si>
  <si>
    <t>50个/包</t>
  </si>
  <si>
    <t>不粘连流失与温度优化 (BTO) 隔垫，直径11mm，50个/包</t>
  </si>
  <si>
    <t>密封垫圈，内径 0.4 mm，经过预老化，用于 MSD 接口，15% 石墨/85% Vespel，适用于 0.25 mm 色谱柱，10个/包</t>
  </si>
  <si>
    <t>气相色谱柱</t>
  </si>
  <si>
    <t>30m，0.25mm，0.25µm，带智能钥匙，用于8890气相色谱系统，1个/盒</t>
  </si>
  <si>
    <t>30 m, 0.25 mm, 0.25 µm，7 英寸柱架，1个/盒</t>
  </si>
  <si>
    <t>固相萃取柱</t>
  </si>
  <si>
    <t>50个/盒</t>
  </si>
  <si>
    <t>Bond Elut PBA 柱，100 g，3 mL，50/包. 含有苯硼酸官能团，能够通过可逆的共价键保留分析物。硼酸盐基团对含有顺式二醇结构的化合物有很强的亲和作用。</t>
  </si>
  <si>
    <t>快速连接接头组件</t>
  </si>
  <si>
    <t>InfinityLab Quick Connect 快速连接接头组件，带预先固定的0.12x105 mm毛细管，1个/盒</t>
  </si>
  <si>
    <t>快速连接毛细管</t>
  </si>
  <si>
    <t>不锈钢，0.12 x 105mm，1个/盒</t>
  </si>
  <si>
    <t>玻璃过滤器</t>
  </si>
  <si>
    <t>溶剂瓶入口过滤器，20 µm，玻璃. 用于1200 Infinity 系列，1个/盒</t>
  </si>
  <si>
    <t>雾化器针头工具包</t>
  </si>
  <si>
    <t>雾化器针头工具包，316 不锈钢，包括针头支架、密封垫圈和 ESI 喷雾针</t>
  </si>
  <si>
    <t>校准标样</t>
  </si>
  <si>
    <t>100ml/瓶</t>
  </si>
  <si>
    <t>适用于 ESI-TOF，100mL</t>
  </si>
  <si>
    <t>砂纸</t>
  </si>
  <si>
    <t>1张/包</t>
  </si>
  <si>
    <t>4000 目 (4 µm) ，1张/包</t>
  </si>
  <si>
    <t>不起毛布</t>
  </si>
  <si>
    <t>15张/包</t>
  </si>
  <si>
    <t>23×23cm，100% 棉，15张/包</t>
  </si>
  <si>
    <t>色谱柱</t>
  </si>
  <si>
    <t>3.0x150mm,1.8µm,1200 bar，1个/盒</t>
  </si>
  <si>
    <t>分流平板</t>
  </si>
  <si>
    <t>超高情性，带垫圈，1个/包</t>
  </si>
  <si>
    <t>ALS进样针</t>
  </si>
  <si>
    <t>10µL，固定式针头，23-26s/42/锥形针尖</t>
  </si>
  <si>
    <t>过滤芯</t>
  </si>
  <si>
    <t>用于1290在线过滤器的滤芯，内径 (ID)2.1mm，孔径0.3µm，压力限值1300 bar，5个/包</t>
  </si>
  <si>
    <t>衬管</t>
  </si>
  <si>
    <t>不分流，超高惰性，体积870µL，4mm，1个/包</t>
  </si>
  <si>
    <t>过滤柱</t>
  </si>
  <si>
    <t>Captiva EMR-Lipid，6 mL 小柱，吸附剂质量 600 mg，50个/盒</t>
  </si>
  <si>
    <t>净化包</t>
  </si>
  <si>
    <t>QuEChERS 通用分散试剂盒，AOAC 方法，15 mL，50个/包。含：400 mg PSA、400 mg C18EC、45 mg GCB 和 1200 mg MgSO4. 去除所有基质干扰物，包括极性有机酸、脂类、糖类、蛋白质、类胡萝卜素和叶绿素。</t>
  </si>
  <si>
    <t>萃取试剂盒</t>
  </si>
  <si>
    <t>试剂盒内容物：4 g Na2SO4、1 g NaCl，带 50 mL 试管. QuEChERS 萃取盐，用于兽药</t>
  </si>
  <si>
    <t>样品瓶</t>
  </si>
  <si>
    <t>100个/包</t>
  </si>
  <si>
    <t>2 mL 聚丙烯样品瓶，螺口，透明，经认证可用于 PFAS 相关应用，100个/包</t>
  </si>
  <si>
    <t>过滤器</t>
  </si>
  <si>
    <t>Captiva 优级针头过滤器，聚丙烯外壳，再生纤维素 (RC) 膜，直径 15 mm，孔径 0.2 µm，100/包. 亲水性膜。</t>
  </si>
  <si>
    <t>Captiva 优级针头过滤器，聚丙烯外壳，再生纤维素 (RC) 膜，直径 4 mm，孔径 0.2 µm，100/包. 亲水性膜。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</si>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</sst>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4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8"/>
  <sheetViews>
    <sheetView tabSelected="1" workbookViewId="0">
      <pane ySplit="3" topLeftCell="A4" activePane="bottomLeft" state="frozen"/>
      <selection/>
      <selection pane="bottomLeft" activeCell="E43" sqref="E43"/>
    </sheetView>
  </sheetViews>
  <sheetFormatPr defaultColWidth="9" defaultRowHeight="13.5"/>
  <cols>
    <col min="1" max="1" width="6.625" style="1" customWidth="1"/>
    <col min="2" max="2" width="20.625" style="1" customWidth="1"/>
    <col min="3" max="3" width="6.625" style="1" customWidth="1"/>
    <col min="4" max="4" width="8.625" style="1" customWidth="1"/>
    <col min="5" max="5" width="20.625" style="4" customWidth="1"/>
    <col min="6" max="10" width="10.625" style="1" customWidth="1"/>
  </cols>
  <sheetData>
    <row r="1" s="1" customFormat="1" ht="20.25" spans="1:10">
      <c r="A1" s="5" t="s">
        <v>0</v>
      </c>
      <c r="B1" s="5"/>
      <c r="C1" s="5"/>
      <c r="D1" s="5"/>
      <c r="E1" s="5"/>
      <c r="F1" s="6"/>
      <c r="G1" s="6"/>
      <c r="H1" s="5"/>
      <c r="I1" s="5"/>
      <c r="J1" s="5"/>
    </row>
    <row r="2" s="1" customFormat="1" ht="18.75" spans="1:10">
      <c r="A2" s="7" t="s">
        <v>1</v>
      </c>
      <c r="B2" s="7"/>
      <c r="C2" s="7"/>
      <c r="D2" s="7"/>
      <c r="E2" s="7"/>
      <c r="F2" s="8"/>
      <c r="G2" s="8"/>
      <c r="H2" s="7"/>
      <c r="I2" s="7"/>
      <c r="J2" s="7"/>
    </row>
    <row r="3" ht="30" customHeight="1" spans="1:1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</row>
    <row r="4" ht="60" spans="1:10">
      <c r="A4" s="10">
        <v>1</v>
      </c>
      <c r="B4" s="10" t="s">
        <v>12</v>
      </c>
      <c r="C4" s="10">
        <v>2</v>
      </c>
      <c r="D4" s="10" t="s">
        <v>13</v>
      </c>
      <c r="E4" s="10" t="s">
        <v>14</v>
      </c>
      <c r="F4" s="11">
        <v>490</v>
      </c>
      <c r="G4" s="11">
        <f t="shared" ref="G4:G37" si="0">C4*F4</f>
        <v>980</v>
      </c>
      <c r="H4" s="10" t="s">
        <v>15</v>
      </c>
      <c r="I4" s="10" t="s">
        <v>16</v>
      </c>
      <c r="J4" s="10" t="s">
        <v>17</v>
      </c>
    </row>
    <row r="5" ht="48" spans="1:10">
      <c r="A5" s="10">
        <v>2</v>
      </c>
      <c r="B5" s="10" t="s">
        <v>12</v>
      </c>
      <c r="C5" s="10">
        <v>2</v>
      </c>
      <c r="D5" s="10" t="s">
        <v>13</v>
      </c>
      <c r="E5" s="10" t="s">
        <v>18</v>
      </c>
      <c r="F5" s="11">
        <v>610</v>
      </c>
      <c r="G5" s="11">
        <f t="shared" si="0"/>
        <v>1220</v>
      </c>
      <c r="H5" s="10" t="s">
        <v>15</v>
      </c>
      <c r="I5" s="10"/>
      <c r="J5" s="10"/>
    </row>
    <row r="6" spans="1:10">
      <c r="A6" s="10">
        <v>3</v>
      </c>
      <c r="B6" s="10" t="s">
        <v>19</v>
      </c>
      <c r="C6" s="10">
        <v>1</v>
      </c>
      <c r="D6" s="10" t="s">
        <v>20</v>
      </c>
      <c r="E6" s="10" t="s">
        <v>21</v>
      </c>
      <c r="F6" s="11">
        <v>620</v>
      </c>
      <c r="G6" s="11">
        <f t="shared" si="0"/>
        <v>620</v>
      </c>
      <c r="H6" s="10" t="s">
        <v>15</v>
      </c>
      <c r="I6" s="10"/>
      <c r="J6" s="10"/>
    </row>
    <row r="7" spans="1:10">
      <c r="A7" s="10">
        <v>4</v>
      </c>
      <c r="B7" s="10" t="s">
        <v>22</v>
      </c>
      <c r="C7" s="10">
        <v>1</v>
      </c>
      <c r="D7" s="10" t="s">
        <v>13</v>
      </c>
      <c r="E7" s="10" t="s">
        <v>23</v>
      </c>
      <c r="F7" s="11">
        <v>1910</v>
      </c>
      <c r="G7" s="11">
        <f t="shared" si="0"/>
        <v>1910</v>
      </c>
      <c r="H7" s="10" t="s">
        <v>15</v>
      </c>
      <c r="I7" s="10"/>
      <c r="J7" s="10"/>
    </row>
    <row r="8" ht="24" spans="1:10">
      <c r="A8" s="10">
        <v>5</v>
      </c>
      <c r="B8" s="10" t="s">
        <v>24</v>
      </c>
      <c r="C8" s="10">
        <v>1</v>
      </c>
      <c r="D8" s="10" t="s">
        <v>20</v>
      </c>
      <c r="E8" s="10" t="s">
        <v>25</v>
      </c>
      <c r="F8" s="11">
        <v>4635</v>
      </c>
      <c r="G8" s="11">
        <f t="shared" si="0"/>
        <v>4635</v>
      </c>
      <c r="H8" s="10" t="s">
        <v>15</v>
      </c>
      <c r="I8" s="10"/>
      <c r="J8" s="10"/>
    </row>
    <row r="9" ht="36" spans="1:10">
      <c r="A9" s="10">
        <v>6</v>
      </c>
      <c r="B9" s="10" t="s">
        <v>26</v>
      </c>
      <c r="C9" s="10">
        <v>1</v>
      </c>
      <c r="D9" s="10" t="s">
        <v>20</v>
      </c>
      <c r="E9" s="10" t="s">
        <v>27</v>
      </c>
      <c r="F9" s="11">
        <v>3870</v>
      </c>
      <c r="G9" s="11">
        <f t="shared" si="0"/>
        <v>3870</v>
      </c>
      <c r="H9" s="10" t="s">
        <v>15</v>
      </c>
      <c r="I9" s="10"/>
      <c r="J9" s="10"/>
    </row>
    <row r="10" ht="36" spans="1:10">
      <c r="A10" s="10">
        <v>7</v>
      </c>
      <c r="B10" s="10" t="s">
        <v>28</v>
      </c>
      <c r="C10" s="10">
        <v>1</v>
      </c>
      <c r="D10" s="10" t="s">
        <v>29</v>
      </c>
      <c r="E10" s="10" t="s">
        <v>30</v>
      </c>
      <c r="F10" s="11">
        <v>465</v>
      </c>
      <c r="G10" s="11">
        <f t="shared" si="0"/>
        <v>465</v>
      </c>
      <c r="H10" s="10" t="s">
        <v>15</v>
      </c>
      <c r="I10" s="10"/>
      <c r="J10" s="10"/>
    </row>
    <row r="11" ht="36" spans="1:10">
      <c r="A11" s="10">
        <v>8</v>
      </c>
      <c r="B11" s="10" t="s">
        <v>31</v>
      </c>
      <c r="C11" s="10">
        <v>1</v>
      </c>
      <c r="D11" s="10" t="s">
        <v>32</v>
      </c>
      <c r="E11" s="10" t="s">
        <v>33</v>
      </c>
      <c r="F11" s="11">
        <v>390</v>
      </c>
      <c r="G11" s="11">
        <f t="shared" si="0"/>
        <v>390</v>
      </c>
      <c r="H11" s="10" t="s">
        <v>15</v>
      </c>
      <c r="I11" s="10"/>
      <c r="J11" s="10"/>
    </row>
    <row r="12" ht="60" spans="1:10">
      <c r="A12" s="10">
        <v>9</v>
      </c>
      <c r="B12" s="10" t="s">
        <v>12</v>
      </c>
      <c r="C12" s="10">
        <v>1</v>
      </c>
      <c r="D12" s="10" t="s">
        <v>32</v>
      </c>
      <c r="E12" s="10" t="s">
        <v>34</v>
      </c>
      <c r="F12" s="11">
        <v>2280</v>
      </c>
      <c r="G12" s="11">
        <f t="shared" si="0"/>
        <v>2280</v>
      </c>
      <c r="H12" s="10" t="s">
        <v>15</v>
      </c>
      <c r="I12" s="10"/>
      <c r="J12" s="10"/>
    </row>
    <row r="13" ht="60" spans="1:10">
      <c r="A13" s="10">
        <v>10</v>
      </c>
      <c r="B13" s="10" t="s">
        <v>12</v>
      </c>
      <c r="C13" s="10">
        <v>1</v>
      </c>
      <c r="D13" s="10" t="s">
        <v>32</v>
      </c>
      <c r="E13" s="10" t="s">
        <v>35</v>
      </c>
      <c r="F13" s="11">
        <v>1830</v>
      </c>
      <c r="G13" s="11">
        <f t="shared" si="0"/>
        <v>1830</v>
      </c>
      <c r="H13" s="10" t="s">
        <v>15</v>
      </c>
      <c r="I13" s="10"/>
      <c r="J13" s="10"/>
    </row>
    <row r="14" spans="1:10">
      <c r="A14" s="10">
        <v>11</v>
      </c>
      <c r="B14" s="10" t="s">
        <v>36</v>
      </c>
      <c r="C14" s="10">
        <v>1</v>
      </c>
      <c r="D14" s="10" t="s">
        <v>13</v>
      </c>
      <c r="E14" s="10" t="s">
        <v>37</v>
      </c>
      <c r="F14" s="11">
        <v>2030</v>
      </c>
      <c r="G14" s="11">
        <f t="shared" si="0"/>
        <v>2030</v>
      </c>
      <c r="H14" s="10" t="s">
        <v>15</v>
      </c>
      <c r="I14" s="10"/>
      <c r="J14" s="10"/>
    </row>
    <row r="15" ht="36" spans="1:10">
      <c r="A15" s="10">
        <v>12</v>
      </c>
      <c r="B15" s="10" t="s">
        <v>38</v>
      </c>
      <c r="C15" s="10">
        <v>1</v>
      </c>
      <c r="D15" s="10" t="s">
        <v>39</v>
      </c>
      <c r="E15" s="10" t="s">
        <v>40</v>
      </c>
      <c r="F15" s="11">
        <v>1070</v>
      </c>
      <c r="G15" s="11">
        <f t="shared" si="0"/>
        <v>1070</v>
      </c>
      <c r="H15" s="10" t="s">
        <v>15</v>
      </c>
      <c r="I15" s="10"/>
      <c r="J15" s="10"/>
    </row>
    <row r="16" ht="60" spans="1:10">
      <c r="A16" s="10">
        <v>13</v>
      </c>
      <c r="B16" s="10" t="s">
        <v>28</v>
      </c>
      <c r="C16" s="10">
        <v>1</v>
      </c>
      <c r="D16" s="10" t="s">
        <v>29</v>
      </c>
      <c r="E16" s="10" t="s">
        <v>41</v>
      </c>
      <c r="F16" s="11">
        <v>905</v>
      </c>
      <c r="G16" s="11">
        <f t="shared" si="0"/>
        <v>905</v>
      </c>
      <c r="H16" s="10" t="s">
        <v>15</v>
      </c>
      <c r="I16" s="10"/>
      <c r="J16" s="10"/>
    </row>
    <row r="17" ht="36" spans="1:10">
      <c r="A17" s="10">
        <v>14</v>
      </c>
      <c r="B17" s="10" t="s">
        <v>42</v>
      </c>
      <c r="C17" s="10">
        <v>1</v>
      </c>
      <c r="D17" s="10" t="s">
        <v>13</v>
      </c>
      <c r="E17" s="10" t="s">
        <v>43</v>
      </c>
      <c r="F17" s="11">
        <v>8410</v>
      </c>
      <c r="G17" s="11">
        <f t="shared" si="0"/>
        <v>8410</v>
      </c>
      <c r="H17" s="10" t="s">
        <v>15</v>
      </c>
      <c r="I17" s="10"/>
      <c r="J17" s="10"/>
    </row>
    <row r="18" ht="24" spans="1:10">
      <c r="A18" s="10">
        <v>15</v>
      </c>
      <c r="B18" s="10" t="s">
        <v>42</v>
      </c>
      <c r="C18" s="10">
        <v>1</v>
      </c>
      <c r="D18" s="10" t="s">
        <v>13</v>
      </c>
      <c r="E18" s="10" t="s">
        <v>44</v>
      </c>
      <c r="F18" s="11">
        <v>7915</v>
      </c>
      <c r="G18" s="11">
        <f t="shared" si="0"/>
        <v>7915</v>
      </c>
      <c r="H18" s="10" t="s">
        <v>15</v>
      </c>
      <c r="I18" s="10"/>
      <c r="J18" s="10"/>
    </row>
    <row r="19" ht="84" spans="1:10">
      <c r="A19" s="10">
        <v>16</v>
      </c>
      <c r="B19" s="10" t="s">
        <v>45</v>
      </c>
      <c r="C19" s="10">
        <v>1</v>
      </c>
      <c r="D19" s="10" t="s">
        <v>46</v>
      </c>
      <c r="E19" s="10" t="s">
        <v>47</v>
      </c>
      <c r="F19" s="11">
        <v>4035</v>
      </c>
      <c r="G19" s="11">
        <f t="shared" si="0"/>
        <v>4035</v>
      </c>
      <c r="H19" s="10" t="s">
        <v>15</v>
      </c>
      <c r="I19" s="10"/>
      <c r="J19" s="10"/>
    </row>
    <row r="20" ht="48" spans="1:10">
      <c r="A20" s="10">
        <v>17</v>
      </c>
      <c r="B20" s="10" t="s">
        <v>48</v>
      </c>
      <c r="C20" s="10">
        <v>1</v>
      </c>
      <c r="D20" s="10" t="s">
        <v>13</v>
      </c>
      <c r="E20" s="10" t="s">
        <v>49</v>
      </c>
      <c r="F20" s="11">
        <v>3635</v>
      </c>
      <c r="G20" s="11">
        <f t="shared" si="0"/>
        <v>3635</v>
      </c>
      <c r="H20" s="10" t="s">
        <v>15</v>
      </c>
      <c r="I20" s="10"/>
      <c r="J20" s="10"/>
    </row>
    <row r="21" ht="24" spans="1:10">
      <c r="A21" s="10">
        <v>18</v>
      </c>
      <c r="B21" s="10" t="s">
        <v>50</v>
      </c>
      <c r="C21" s="10">
        <v>1</v>
      </c>
      <c r="D21" s="10" t="s">
        <v>13</v>
      </c>
      <c r="E21" s="10" t="s">
        <v>51</v>
      </c>
      <c r="F21" s="11">
        <v>730</v>
      </c>
      <c r="G21" s="11">
        <f t="shared" si="0"/>
        <v>730</v>
      </c>
      <c r="H21" s="10" t="s">
        <v>15</v>
      </c>
      <c r="I21" s="10"/>
      <c r="J21" s="10"/>
    </row>
    <row r="22" ht="36" spans="1:10">
      <c r="A22" s="10">
        <v>19</v>
      </c>
      <c r="B22" s="10" t="s">
        <v>52</v>
      </c>
      <c r="C22" s="10">
        <v>1</v>
      </c>
      <c r="D22" s="10" t="s">
        <v>13</v>
      </c>
      <c r="E22" s="10" t="s">
        <v>53</v>
      </c>
      <c r="F22" s="11">
        <v>670</v>
      </c>
      <c r="G22" s="11">
        <f t="shared" si="0"/>
        <v>670</v>
      </c>
      <c r="H22" s="10" t="s">
        <v>15</v>
      </c>
      <c r="I22" s="10"/>
      <c r="J22" s="10"/>
    </row>
    <row r="23" ht="36" spans="1:10">
      <c r="A23" s="10">
        <v>20</v>
      </c>
      <c r="B23" s="10" t="s">
        <v>54</v>
      </c>
      <c r="C23" s="10">
        <v>1</v>
      </c>
      <c r="D23" s="10" t="s">
        <v>13</v>
      </c>
      <c r="E23" s="10" t="s">
        <v>55</v>
      </c>
      <c r="F23" s="11">
        <v>3500</v>
      </c>
      <c r="G23" s="11">
        <f t="shared" si="0"/>
        <v>3500</v>
      </c>
      <c r="H23" s="10" t="s">
        <v>15</v>
      </c>
      <c r="I23" s="10"/>
      <c r="J23" s="10"/>
    </row>
    <row r="24" spans="1:10">
      <c r="A24" s="10">
        <v>21</v>
      </c>
      <c r="B24" s="10" t="s">
        <v>56</v>
      </c>
      <c r="C24" s="10">
        <v>1</v>
      </c>
      <c r="D24" s="10" t="s">
        <v>57</v>
      </c>
      <c r="E24" s="10" t="s">
        <v>58</v>
      </c>
      <c r="F24" s="11">
        <v>2615</v>
      </c>
      <c r="G24" s="11">
        <f t="shared" si="0"/>
        <v>2615</v>
      </c>
      <c r="H24" s="10" t="s">
        <v>15</v>
      </c>
      <c r="I24" s="10"/>
      <c r="J24" s="10"/>
    </row>
    <row r="25" spans="1:10">
      <c r="A25" s="10">
        <v>22</v>
      </c>
      <c r="B25" s="10" t="s">
        <v>59</v>
      </c>
      <c r="C25" s="10">
        <v>1</v>
      </c>
      <c r="D25" s="10" t="s">
        <v>60</v>
      </c>
      <c r="E25" s="10" t="s">
        <v>61</v>
      </c>
      <c r="F25" s="11">
        <v>390</v>
      </c>
      <c r="G25" s="11">
        <f t="shared" si="0"/>
        <v>390</v>
      </c>
      <c r="H25" s="10" t="s">
        <v>15</v>
      </c>
      <c r="I25" s="10"/>
      <c r="J25" s="10"/>
    </row>
    <row r="26" ht="24" spans="1:10">
      <c r="A26" s="10">
        <v>23</v>
      </c>
      <c r="B26" s="10" t="s">
        <v>62</v>
      </c>
      <c r="C26" s="10">
        <v>1</v>
      </c>
      <c r="D26" s="10" t="s">
        <v>63</v>
      </c>
      <c r="E26" s="10" t="s">
        <v>64</v>
      </c>
      <c r="F26" s="11">
        <v>870</v>
      </c>
      <c r="G26" s="11">
        <f t="shared" si="0"/>
        <v>870</v>
      </c>
      <c r="H26" s="10" t="s">
        <v>15</v>
      </c>
      <c r="I26" s="10"/>
      <c r="J26" s="10"/>
    </row>
    <row r="27" ht="24" spans="1:10">
      <c r="A27" s="10">
        <v>24</v>
      </c>
      <c r="B27" s="10" t="s">
        <v>65</v>
      </c>
      <c r="C27" s="10">
        <v>1</v>
      </c>
      <c r="D27" s="10" t="s">
        <v>13</v>
      </c>
      <c r="E27" s="10" t="s">
        <v>66</v>
      </c>
      <c r="F27" s="11">
        <v>9150</v>
      </c>
      <c r="G27" s="11">
        <f t="shared" si="0"/>
        <v>9150</v>
      </c>
      <c r="H27" s="10" t="s">
        <v>15</v>
      </c>
      <c r="I27" s="10"/>
      <c r="J27" s="10"/>
    </row>
    <row r="28" spans="1:10">
      <c r="A28" s="10">
        <v>25</v>
      </c>
      <c r="B28" s="10" t="s">
        <v>67</v>
      </c>
      <c r="C28" s="10">
        <v>1</v>
      </c>
      <c r="D28" s="10" t="s">
        <v>20</v>
      </c>
      <c r="E28" s="10" t="s">
        <v>68</v>
      </c>
      <c r="F28" s="11">
        <v>605</v>
      </c>
      <c r="G28" s="11">
        <f t="shared" si="0"/>
        <v>605</v>
      </c>
      <c r="H28" s="10" t="s">
        <v>15</v>
      </c>
      <c r="I28" s="10"/>
      <c r="J28" s="10"/>
    </row>
    <row r="29" ht="24" spans="1:10">
      <c r="A29" s="10">
        <v>26</v>
      </c>
      <c r="B29" s="10" t="s">
        <v>69</v>
      </c>
      <c r="C29" s="10">
        <v>1</v>
      </c>
      <c r="D29" s="10" t="s">
        <v>13</v>
      </c>
      <c r="E29" s="10" t="s">
        <v>70</v>
      </c>
      <c r="F29" s="11">
        <v>590</v>
      </c>
      <c r="G29" s="11">
        <f t="shared" si="0"/>
        <v>590</v>
      </c>
      <c r="H29" s="10" t="s">
        <v>15</v>
      </c>
      <c r="I29" s="10"/>
      <c r="J29" s="10"/>
    </row>
    <row r="30" ht="48" spans="1:10">
      <c r="A30" s="10">
        <v>27</v>
      </c>
      <c r="B30" s="10" t="s">
        <v>71</v>
      </c>
      <c r="C30" s="10">
        <v>1</v>
      </c>
      <c r="D30" s="10" t="s">
        <v>32</v>
      </c>
      <c r="E30" s="10" t="s">
        <v>72</v>
      </c>
      <c r="F30" s="11">
        <v>1580</v>
      </c>
      <c r="G30" s="11">
        <f t="shared" si="0"/>
        <v>1580</v>
      </c>
      <c r="H30" s="10" t="s">
        <v>15</v>
      </c>
      <c r="I30" s="10"/>
      <c r="J30" s="10"/>
    </row>
    <row r="31" ht="24" spans="1:10">
      <c r="A31" s="10">
        <v>28</v>
      </c>
      <c r="B31" s="10" t="s">
        <v>73</v>
      </c>
      <c r="C31" s="10">
        <v>1</v>
      </c>
      <c r="D31" s="10" t="s">
        <v>20</v>
      </c>
      <c r="E31" s="10" t="s">
        <v>74</v>
      </c>
      <c r="F31" s="11">
        <v>650</v>
      </c>
      <c r="G31" s="11">
        <f t="shared" si="0"/>
        <v>650</v>
      </c>
      <c r="H31" s="10" t="s">
        <v>15</v>
      </c>
      <c r="I31" s="10"/>
      <c r="J31" s="10"/>
    </row>
    <row r="32" s="2" customFormat="1" ht="36" spans="1:10">
      <c r="A32" s="12">
        <v>29</v>
      </c>
      <c r="B32" s="12" t="s">
        <v>75</v>
      </c>
      <c r="C32" s="12">
        <v>1</v>
      </c>
      <c r="D32" s="12" t="s">
        <v>46</v>
      </c>
      <c r="E32" s="12" t="s">
        <v>76</v>
      </c>
      <c r="F32" s="13">
        <v>3710</v>
      </c>
      <c r="G32" s="13">
        <f t="shared" si="0"/>
        <v>3710</v>
      </c>
      <c r="H32" s="12" t="s">
        <v>15</v>
      </c>
      <c r="I32" s="17"/>
      <c r="J32" s="17"/>
    </row>
    <row r="33" s="2" customFormat="1" ht="108" spans="1:10">
      <c r="A33" s="12">
        <v>30</v>
      </c>
      <c r="B33" s="12" t="s">
        <v>77</v>
      </c>
      <c r="C33" s="12">
        <v>1</v>
      </c>
      <c r="D33" s="12" t="s">
        <v>39</v>
      </c>
      <c r="E33" s="12" t="s">
        <v>78</v>
      </c>
      <c r="F33" s="13">
        <v>2175</v>
      </c>
      <c r="G33" s="13">
        <f t="shared" si="0"/>
        <v>2175</v>
      </c>
      <c r="H33" s="12" t="s">
        <v>15</v>
      </c>
      <c r="I33" s="17"/>
      <c r="J33" s="17"/>
    </row>
    <row r="34" s="2" customFormat="1" ht="48" spans="1:10">
      <c r="A34" s="12">
        <v>31</v>
      </c>
      <c r="B34" s="12" t="s">
        <v>79</v>
      </c>
      <c r="C34" s="12">
        <v>1</v>
      </c>
      <c r="D34" s="12" t="s">
        <v>39</v>
      </c>
      <c r="E34" s="12" t="s">
        <v>80</v>
      </c>
      <c r="F34" s="13">
        <v>1935</v>
      </c>
      <c r="G34" s="13">
        <f t="shared" si="0"/>
        <v>1935</v>
      </c>
      <c r="H34" s="12" t="s">
        <v>15</v>
      </c>
      <c r="I34" s="17"/>
      <c r="J34" s="17"/>
    </row>
    <row r="35" s="2" customFormat="1" ht="36" spans="1:10">
      <c r="A35" s="12">
        <v>32</v>
      </c>
      <c r="B35" s="12" t="s">
        <v>81</v>
      </c>
      <c r="C35" s="12">
        <v>1</v>
      </c>
      <c r="D35" s="12" t="s">
        <v>82</v>
      </c>
      <c r="E35" s="12" t="s">
        <v>83</v>
      </c>
      <c r="F35" s="13">
        <v>200</v>
      </c>
      <c r="G35" s="13">
        <f t="shared" si="0"/>
        <v>200</v>
      </c>
      <c r="H35" s="12" t="s">
        <v>15</v>
      </c>
      <c r="I35" s="17"/>
      <c r="J35" s="17"/>
    </row>
    <row r="36" s="2" customFormat="1" ht="60" spans="1:10">
      <c r="A36" s="12">
        <v>33</v>
      </c>
      <c r="B36" s="12" t="s">
        <v>84</v>
      </c>
      <c r="C36" s="12">
        <v>1</v>
      </c>
      <c r="D36" s="12" t="s">
        <v>82</v>
      </c>
      <c r="E36" s="12" t="s">
        <v>85</v>
      </c>
      <c r="F36" s="13">
        <v>2215</v>
      </c>
      <c r="G36" s="13">
        <f t="shared" si="0"/>
        <v>2215</v>
      </c>
      <c r="H36" s="12" t="s">
        <v>15</v>
      </c>
      <c r="I36" s="17"/>
      <c r="J36" s="17"/>
    </row>
    <row r="37" s="2" customFormat="1" ht="22.5" customHeight="1" spans="1:10">
      <c r="A37" s="12">
        <v>34</v>
      </c>
      <c r="B37" s="12" t="s">
        <v>84</v>
      </c>
      <c r="C37" s="12">
        <v>1</v>
      </c>
      <c r="D37" s="12" t="s">
        <v>82</v>
      </c>
      <c r="E37" s="12" t="s">
        <v>86</v>
      </c>
      <c r="F37" s="13">
        <v>2215</v>
      </c>
      <c r="G37" s="13">
        <f t="shared" si="0"/>
        <v>2215</v>
      </c>
      <c r="H37" s="12" t="s">
        <v>15</v>
      </c>
      <c r="I37" s="17"/>
      <c r="J37" s="17"/>
    </row>
    <row r="38" s="3" customFormat="1" ht="21.75" customHeight="1" spans="1:10">
      <c r="A38" s="12"/>
      <c r="B38" s="14" t="s">
        <v>87</v>
      </c>
      <c r="C38" s="12"/>
      <c r="D38" s="12"/>
      <c r="E38" s="12"/>
      <c r="F38" s="15"/>
      <c r="G38" s="16">
        <f>SUM(G4:G37)</f>
        <v>80000</v>
      </c>
      <c r="H38" s="12"/>
      <c r="I38" s="12"/>
      <c r="J38" s="12"/>
    </row>
  </sheetData>
  <autoFilter ref="A3:J34">
    <extLst/>
  </autoFilter>
  <mergeCells count="4">
    <mergeCell ref="A1:J1"/>
    <mergeCell ref="A2:J2"/>
    <mergeCell ref="I4:I31"/>
    <mergeCell ref="J4:J31"/>
  </mergeCells>
  <pageMargins left="0.590277777777778" right="0.590277777777778" top="0.590277777777778" bottom="0.590277777777778" header="0.393055555555556" footer="0.393055555555556"/>
  <pageSetup paperSize="9" scale="7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琴</cp:lastModifiedBy>
  <dcterms:created xsi:type="dcterms:W3CDTF">2024-07-11T07:28:00Z</dcterms:created>
  <dcterms:modified xsi:type="dcterms:W3CDTF">2024-07-17T07:13:29Z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0C312A847B0542DBB56DF49A0EE9198F_12</vt:lpwstr>
  </property>
  <property fmtid="{D5CDD505-2E9C-101B-9397-08002B2CF9AE}" pid="3" name="KSOProductBuildVer">
    <vt:lpwstr>2052-12.1.0.17133</vt:lpwstr>
  </property>
</Properties>
</file>