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<sst xmlns="http://schemas.openxmlformats.org/spreadsheetml/2006/main" count="122" uniqueCount="50">
  <si>
    <t>佳木斯大学2024年春季学期实验材料（实验动物）需求计划明细表</t>
  </si>
  <si>
    <t>序号</t>
  </si>
  <si>
    <t>实验材料名称</t>
  </si>
  <si>
    <t>级别</t>
  </si>
  <si>
    <t>规格</t>
  </si>
  <si>
    <t>型号</t>
  </si>
  <si>
    <t>单位</t>
  </si>
  <si>
    <t>数量</t>
  </si>
  <si>
    <t>参考单价</t>
  </si>
  <si>
    <t>金额</t>
  </si>
  <si>
    <t>绵羊血200ml</t>
  </si>
  <si>
    <t>ml</t>
  </si>
  <si>
    <t>麦穗鱼</t>
  </si>
  <si>
    <t>买肝吸虫流行区如富锦、同江鱼</t>
  </si>
  <si>
    <t>斤</t>
  </si>
  <si>
    <t>羊血</t>
  </si>
  <si>
    <t>普级</t>
  </si>
  <si>
    <t>100ml</t>
  </si>
  <si>
    <t>毫升</t>
  </si>
  <si>
    <t>大鼠</t>
  </si>
  <si>
    <t>清洁级</t>
  </si>
  <si>
    <t>180-220g</t>
  </si>
  <si>
    <t>只</t>
  </si>
  <si>
    <t>蟾蜍</t>
  </si>
  <si>
    <t>50g</t>
  </si>
  <si>
    <t>小鼠</t>
  </si>
  <si>
    <t>20g</t>
  </si>
  <si>
    <t>普通级</t>
  </si>
  <si>
    <t>200g</t>
  </si>
  <si>
    <t>狗</t>
  </si>
  <si>
    <t>小白鼠</t>
  </si>
  <si>
    <t>家犬</t>
  </si>
  <si>
    <t>35斤以上</t>
  </si>
  <si>
    <t>豚鼠</t>
  </si>
  <si>
    <t>BALB/C小鼠</t>
  </si>
  <si>
    <t>18-20g</t>
  </si>
  <si>
    <t>普通</t>
  </si>
  <si>
    <t>SPf</t>
  </si>
  <si>
    <t>雄性</t>
  </si>
  <si>
    <t>鼠料</t>
  </si>
  <si>
    <t>公斤</t>
  </si>
  <si>
    <t>垫料</t>
  </si>
  <si>
    <t>鲤鱼</t>
  </si>
  <si>
    <t>个</t>
  </si>
  <si>
    <t>条</t>
  </si>
  <si>
    <t>SPF级</t>
  </si>
  <si>
    <t>清洁级以上</t>
  </si>
  <si>
    <t>kg</t>
  </si>
  <si>
    <t>兔料</t>
  </si>
  <si>
    <t>比格犬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</si>
</sst>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0">
    <font>
      <sz val="11"/>
      <color theme="1"/>
      <name val="等线"/>
      <charset val="134"/>
      <scheme val="minor"/>
    </font>
    <font>
      <sz val="22"/>
      <color theme="1"/>
      <name val="等线"/>
      <charset val="134"/>
      <scheme val="minor"/>
    </font>
    <font>
      <b/>
      <sz val="15"/>
      <color theme="1"/>
      <name val="等线"/>
      <charset val="134"/>
      <scheme val="minor"/>
    </font>
    <font>
      <sz val="15"/>
      <color theme="1"/>
      <name val="等线"/>
      <charset val="134"/>
      <scheme val="minor"/>
    </font>
    <font>
      <sz val="22"/>
      <color theme="1"/>
      <name val="仿宋"/>
      <charset val="134"/>
    </font>
    <font>
      <b/>
      <sz val="12"/>
      <name val="仿宋"/>
      <charset val="134"/>
    </font>
    <font>
      <b/>
      <sz val="18"/>
      <name val="仿宋"/>
      <charset val="134"/>
    </font>
    <font>
      <sz val="12"/>
      <name val="仿宋"/>
      <charset val="134"/>
    </font>
    <font>
      <sz val="18"/>
      <name val="仿宋"/>
      <charset val="134"/>
    </font>
    <font>
      <sz val="12"/>
      <color theme="1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 applyAlignment="1">
      <alignment shrinkToFit="1"/>
    </xf>
    <xf numFmtId="0" fontId="2" fillId="2" borderId="0" xfId="0" applyFont="1" applyFill="1" applyAlignment="1">
      <alignment shrinkToFit="1"/>
    </xf>
    <xf numFmtId="0" fontId="3" fillId="2" borderId="0" xfId="0" applyFont="1" applyFill="1" applyAlignment="1">
      <alignment shrinkToFit="1"/>
    </xf>
    <xf numFmtId="0" fontId="0" fillId="2" borderId="0" xfId="0" applyFill="1" applyAlignment="1">
      <alignment shrinkToFit="1"/>
    </xf>
    <xf numFmtId="0" fontId="4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shrinkToFit="1"/>
    </xf>
    <xf numFmtId="176" fontId="6" fillId="2" borderId="2" xfId="0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176" fontId="8" fillId="2" borderId="2" xfId="0" applyNumberFormat="1" applyFont="1" applyFill="1" applyBorder="1" applyAlignment="1">
      <alignment horizontal="center" vertical="center" shrinkToFit="1"/>
    </xf>
    <xf numFmtId="0" fontId="8" fillId="2" borderId="2" xfId="49" applyFont="1" applyFill="1" applyBorder="1" applyAlignment="1">
      <alignment horizontal="center" vertical="center" shrinkToFit="1"/>
    </xf>
    <xf numFmtId="176" fontId="8" fillId="2" borderId="2" xfId="49" applyNumberFormat="1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 shrinkToFit="1"/>
    </xf>
    <xf numFmtId="0" fontId="0" fillId="3" borderId="0" xfId="0" applyFill="1" applyAlignment="1">
      <alignment shrinkToFit="1"/>
    </xf>
    <xf numFmtId="176" fontId="0" fillId="0" borderId="0" xfId="0" applyNumberForma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0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42"/>
  <sheetViews>
    <sheetView tabSelected="1" workbookViewId="0">
      <selection activeCell="B5" sqref="B5"/>
    </sheetView>
  </sheetViews>
  <sheetFormatPr defaultColWidth="8.88333333333333" defaultRowHeight="14.25"/>
  <cols>
    <col min="1" max="1" width="11.1083333333333" customWidth="1"/>
    <col min="2" max="2" width="43.8833333333333" customWidth="1"/>
    <col min="3" max="5" width="11.2166666666667" customWidth="1"/>
    <col min="6" max="6" width="5" customWidth="1"/>
    <col min="7" max="7" width="10.3333333333333" customWidth="1"/>
    <col min="8" max="8" width="13.4416666666667" customWidth="1"/>
    <col min="9" max="9" width="12.5583333333333" customWidth="1"/>
  </cols>
  <sheetData>
    <row r="1" s="1" customFormat="1" ht="30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27" customHeight="1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</row>
    <row r="3" s="3" customFormat="1" ht="27" customHeight="1" spans="1:9">
      <c r="A3" s="9">
        <v>1</v>
      </c>
      <c r="B3" s="10" t="s">
        <v>10</v>
      </c>
      <c r="C3" s="10"/>
      <c r="D3" s="10"/>
      <c r="E3" s="10"/>
      <c r="F3" s="10" t="s">
        <v>11</v>
      </c>
      <c r="G3" s="11">
        <v>200</v>
      </c>
      <c r="H3" s="11">
        <v>2.5</v>
      </c>
      <c r="I3" s="11">
        <f>H3*G3</f>
        <v>500</v>
      </c>
    </row>
    <row r="4" s="3" customFormat="1" ht="27" customHeight="1" spans="1:9">
      <c r="A4" s="9">
        <v>2</v>
      </c>
      <c r="B4" s="10" t="s">
        <v>12</v>
      </c>
      <c r="C4" s="10" t="s">
        <v>13</v>
      </c>
      <c r="D4" s="10"/>
      <c r="E4" s="10"/>
      <c r="F4" s="10" t="s">
        <v>14</v>
      </c>
      <c r="G4" s="11">
        <v>20</v>
      </c>
      <c r="H4" s="11">
        <v>40</v>
      </c>
      <c r="I4" s="11">
        <f t="shared" ref="I4:I41" si="0">H4*G4</f>
        <v>800</v>
      </c>
    </row>
    <row r="5" s="3" customFormat="1" ht="27" customHeight="1" spans="1:9">
      <c r="A5" s="9">
        <v>3</v>
      </c>
      <c r="B5" s="10" t="s">
        <v>15</v>
      </c>
      <c r="C5" s="10" t="s">
        <v>16</v>
      </c>
      <c r="D5" s="10" t="s">
        <v>17</v>
      </c>
      <c r="E5" s="10"/>
      <c r="F5" s="10" t="s">
        <v>18</v>
      </c>
      <c r="G5" s="11">
        <v>100</v>
      </c>
      <c r="H5" s="11">
        <v>2.5</v>
      </c>
      <c r="I5" s="11">
        <f t="shared" si="0"/>
        <v>250</v>
      </c>
    </row>
    <row r="6" s="3" customFormat="1" ht="27" customHeight="1" spans="1:9">
      <c r="A6" s="9">
        <v>4</v>
      </c>
      <c r="B6" s="10" t="s">
        <v>19</v>
      </c>
      <c r="C6" s="10" t="s">
        <v>20</v>
      </c>
      <c r="D6" s="10" t="s">
        <v>21</v>
      </c>
      <c r="E6" s="10"/>
      <c r="F6" s="10" t="s">
        <v>22</v>
      </c>
      <c r="G6" s="11">
        <v>60</v>
      </c>
      <c r="H6" s="11">
        <v>70</v>
      </c>
      <c r="I6" s="11">
        <f t="shared" si="0"/>
        <v>4200</v>
      </c>
    </row>
    <row r="7" s="3" customFormat="1" ht="27" customHeight="1" spans="1:9">
      <c r="A7" s="9">
        <v>5</v>
      </c>
      <c r="B7" s="10" t="s">
        <v>23</v>
      </c>
      <c r="C7" s="10"/>
      <c r="D7" s="10" t="s">
        <v>24</v>
      </c>
      <c r="E7" s="10"/>
      <c r="F7" s="10" t="s">
        <v>22</v>
      </c>
      <c r="G7" s="11">
        <v>450</v>
      </c>
      <c r="H7" s="11">
        <v>9</v>
      </c>
      <c r="I7" s="11">
        <f t="shared" si="0"/>
        <v>4050</v>
      </c>
    </row>
    <row r="8" s="3" customFormat="1" ht="27" customHeight="1" spans="1:9">
      <c r="A8" s="9">
        <v>6</v>
      </c>
      <c r="B8" s="10" t="s">
        <v>25</v>
      </c>
      <c r="C8" s="10" t="s">
        <v>20</v>
      </c>
      <c r="D8" s="10" t="s">
        <v>26</v>
      </c>
      <c r="E8" s="10"/>
      <c r="F8" s="10" t="s">
        <v>22</v>
      </c>
      <c r="G8" s="11">
        <v>526</v>
      </c>
      <c r="H8" s="11">
        <v>23</v>
      </c>
      <c r="I8" s="11">
        <f t="shared" si="0"/>
        <v>12098</v>
      </c>
    </row>
    <row r="9" s="3" customFormat="1" ht="27" customHeight="1" spans="1:9">
      <c r="A9" s="9">
        <v>7</v>
      </c>
      <c r="B9" s="10" t="s">
        <v>19</v>
      </c>
      <c r="C9" s="10" t="s">
        <v>27</v>
      </c>
      <c r="D9" s="10" t="s">
        <v>28</v>
      </c>
      <c r="E9" s="10"/>
      <c r="F9" s="10" t="s">
        <v>22</v>
      </c>
      <c r="G9" s="11">
        <v>40</v>
      </c>
      <c r="H9" s="11">
        <v>70</v>
      </c>
      <c r="I9" s="11">
        <f t="shared" si="0"/>
        <v>2800</v>
      </c>
    </row>
    <row r="10" s="3" customFormat="1" ht="27" customHeight="1" spans="1:9">
      <c r="A10" s="9">
        <v>8</v>
      </c>
      <c r="B10" s="10" t="s">
        <v>29</v>
      </c>
      <c r="C10" s="10"/>
      <c r="D10" s="10"/>
      <c r="E10" s="10"/>
      <c r="F10" s="10"/>
      <c r="G10" s="11">
        <v>1</v>
      </c>
      <c r="H10" s="11">
        <v>1000</v>
      </c>
      <c r="I10" s="11">
        <f t="shared" si="0"/>
        <v>1000</v>
      </c>
    </row>
    <row r="11" s="3" customFormat="1" ht="27" customHeight="1" spans="1:9">
      <c r="A11" s="9">
        <v>9</v>
      </c>
      <c r="B11" s="10" t="s">
        <v>30</v>
      </c>
      <c r="C11" s="10" t="s">
        <v>20</v>
      </c>
      <c r="D11" s="10"/>
      <c r="E11" s="10"/>
      <c r="F11" s="10"/>
      <c r="G11" s="11">
        <v>100</v>
      </c>
      <c r="H11" s="11">
        <v>23</v>
      </c>
      <c r="I11" s="11">
        <f t="shared" si="0"/>
        <v>2300</v>
      </c>
    </row>
    <row r="12" s="3" customFormat="1" ht="27" customHeight="1" spans="1:9">
      <c r="A12" s="9">
        <v>10</v>
      </c>
      <c r="B12" s="10" t="s">
        <v>23</v>
      </c>
      <c r="C12" s="10" t="s">
        <v>20</v>
      </c>
      <c r="D12" s="10"/>
      <c r="E12" s="10"/>
      <c r="F12" s="10"/>
      <c r="G12" s="11">
        <v>80</v>
      </c>
      <c r="H12" s="11">
        <v>9</v>
      </c>
      <c r="I12" s="11">
        <f t="shared" si="0"/>
        <v>720</v>
      </c>
    </row>
    <row r="13" s="3" customFormat="1" ht="27" customHeight="1" spans="1:9">
      <c r="A13" s="9">
        <v>11</v>
      </c>
      <c r="B13" s="10" t="s">
        <v>31</v>
      </c>
      <c r="C13" s="10" t="s">
        <v>27</v>
      </c>
      <c r="D13" s="10" t="s">
        <v>32</v>
      </c>
      <c r="E13" s="10"/>
      <c r="F13" s="10" t="s">
        <v>22</v>
      </c>
      <c r="G13" s="11">
        <v>2</v>
      </c>
      <c r="H13" s="11">
        <v>1000</v>
      </c>
      <c r="I13" s="11">
        <f t="shared" si="0"/>
        <v>2000</v>
      </c>
    </row>
    <row r="14" s="3" customFormat="1" ht="27" customHeight="1" spans="1:9">
      <c r="A14" s="9">
        <v>12</v>
      </c>
      <c r="B14" s="10" t="s">
        <v>33</v>
      </c>
      <c r="C14" s="10" t="s">
        <v>27</v>
      </c>
      <c r="D14" s="10"/>
      <c r="E14" s="10"/>
      <c r="F14" s="10" t="s">
        <v>22</v>
      </c>
      <c r="G14" s="11">
        <v>10</v>
      </c>
      <c r="H14" s="11">
        <v>70</v>
      </c>
      <c r="I14" s="11">
        <f t="shared" si="0"/>
        <v>700</v>
      </c>
    </row>
    <row r="15" s="3" customFormat="1" ht="27" customHeight="1" spans="1:9">
      <c r="A15" s="9">
        <v>13</v>
      </c>
      <c r="B15" s="10" t="s">
        <v>30</v>
      </c>
      <c r="C15" s="10" t="s">
        <v>27</v>
      </c>
      <c r="D15" s="10"/>
      <c r="E15" s="10"/>
      <c r="F15" s="10" t="s">
        <v>22</v>
      </c>
      <c r="G15" s="11">
        <v>150</v>
      </c>
      <c r="H15" s="11">
        <v>23</v>
      </c>
      <c r="I15" s="11">
        <f t="shared" si="0"/>
        <v>3450</v>
      </c>
    </row>
    <row r="16" s="3" customFormat="1" ht="27" customHeight="1" spans="1:9">
      <c r="A16" s="9">
        <v>14</v>
      </c>
      <c r="B16" s="10" t="s">
        <v>34</v>
      </c>
      <c r="C16" s="10" t="s">
        <v>20</v>
      </c>
      <c r="D16" s="10" t="s">
        <v>35</v>
      </c>
      <c r="E16" s="10"/>
      <c r="F16" s="10" t="s">
        <v>22</v>
      </c>
      <c r="G16" s="11">
        <v>60</v>
      </c>
      <c r="H16" s="11">
        <v>57</v>
      </c>
      <c r="I16" s="11">
        <f t="shared" si="0"/>
        <v>3420</v>
      </c>
    </row>
    <row r="17" s="3" customFormat="1" ht="27" customHeight="1" spans="1:9">
      <c r="A17" s="9">
        <v>15</v>
      </c>
      <c r="B17" s="10" t="s">
        <v>33</v>
      </c>
      <c r="C17" s="10" t="s">
        <v>36</v>
      </c>
      <c r="D17" s="10"/>
      <c r="E17" s="10"/>
      <c r="F17" s="10" t="s">
        <v>22</v>
      </c>
      <c r="G17" s="11">
        <v>2</v>
      </c>
      <c r="H17" s="11">
        <v>70</v>
      </c>
      <c r="I17" s="11">
        <f t="shared" si="0"/>
        <v>140</v>
      </c>
    </row>
    <row r="18" s="3" customFormat="1" ht="27" customHeight="1" spans="1:9">
      <c r="A18" s="9">
        <v>16</v>
      </c>
      <c r="B18" s="10" t="s">
        <v>25</v>
      </c>
      <c r="C18" s="10" t="s">
        <v>36</v>
      </c>
      <c r="D18" s="10"/>
      <c r="E18" s="10"/>
      <c r="F18" s="10" t="s">
        <v>22</v>
      </c>
      <c r="G18" s="11">
        <v>10</v>
      </c>
      <c r="H18" s="11">
        <v>23</v>
      </c>
      <c r="I18" s="11">
        <f t="shared" si="0"/>
        <v>230</v>
      </c>
    </row>
    <row r="19" s="3" customFormat="1" ht="27" customHeight="1" spans="1:9">
      <c r="A19" s="9">
        <v>17</v>
      </c>
      <c r="B19" s="12" t="s">
        <v>19</v>
      </c>
      <c r="C19" s="12" t="s">
        <v>37</v>
      </c>
      <c r="D19" s="12" t="s">
        <v>38</v>
      </c>
      <c r="E19" s="12"/>
      <c r="F19" s="12" t="s">
        <v>22</v>
      </c>
      <c r="G19" s="13">
        <v>5</v>
      </c>
      <c r="H19" s="11">
        <v>70</v>
      </c>
      <c r="I19" s="11">
        <f t="shared" si="0"/>
        <v>350</v>
      </c>
    </row>
    <row r="20" s="3" customFormat="1" ht="27" customHeight="1" spans="1:9">
      <c r="A20" s="9">
        <v>18</v>
      </c>
      <c r="B20" s="12" t="s">
        <v>39</v>
      </c>
      <c r="C20" s="12"/>
      <c r="D20" s="12"/>
      <c r="E20" s="12"/>
      <c r="F20" s="12" t="s">
        <v>40</v>
      </c>
      <c r="G20" s="13">
        <v>2</v>
      </c>
      <c r="H20" s="11">
        <v>13</v>
      </c>
      <c r="I20" s="11">
        <f t="shared" si="0"/>
        <v>26</v>
      </c>
    </row>
    <row r="21" s="3" customFormat="1" ht="27" customHeight="1" spans="1:9">
      <c r="A21" s="9">
        <v>19</v>
      </c>
      <c r="B21" s="12" t="s">
        <v>41</v>
      </c>
      <c r="C21" s="12"/>
      <c r="D21" s="12"/>
      <c r="E21" s="12"/>
      <c r="F21" s="12" t="s">
        <v>40</v>
      </c>
      <c r="G21" s="13">
        <v>2</v>
      </c>
      <c r="H21" s="11">
        <v>8</v>
      </c>
      <c r="I21" s="11">
        <f t="shared" si="0"/>
        <v>16</v>
      </c>
    </row>
    <row r="22" s="4" customFormat="1" ht="27" customHeight="1" spans="1:9">
      <c r="A22" s="9">
        <v>20</v>
      </c>
      <c r="B22" s="10" t="s">
        <v>42</v>
      </c>
      <c r="C22" s="10"/>
      <c r="D22" s="10"/>
      <c r="E22" s="11"/>
      <c r="F22" s="10" t="s">
        <v>43</v>
      </c>
      <c r="G22" s="11">
        <v>50</v>
      </c>
      <c r="H22" s="11">
        <v>40</v>
      </c>
      <c r="I22" s="11">
        <f t="shared" si="0"/>
        <v>2000</v>
      </c>
    </row>
    <row r="23" s="4" customFormat="1" ht="27" customHeight="1" spans="1:9">
      <c r="A23" s="9">
        <v>21</v>
      </c>
      <c r="B23" s="10" t="s">
        <v>33</v>
      </c>
      <c r="C23" s="10" t="s">
        <v>27</v>
      </c>
      <c r="D23" s="10"/>
      <c r="E23" s="10"/>
      <c r="F23" s="10" t="s">
        <v>22</v>
      </c>
      <c r="G23" s="11">
        <v>4</v>
      </c>
      <c r="H23" s="11">
        <v>70</v>
      </c>
      <c r="I23" s="11">
        <f t="shared" si="0"/>
        <v>280</v>
      </c>
    </row>
    <row r="24" s="4" customFormat="1" ht="27" customHeight="1" spans="1:9">
      <c r="A24" s="9">
        <v>22</v>
      </c>
      <c r="B24" s="10" t="s">
        <v>42</v>
      </c>
      <c r="C24" s="10" t="s">
        <v>27</v>
      </c>
      <c r="D24" s="10"/>
      <c r="E24" s="10"/>
      <c r="F24" s="10" t="s">
        <v>44</v>
      </c>
      <c r="G24" s="11">
        <v>20</v>
      </c>
      <c r="H24" s="11">
        <v>40</v>
      </c>
      <c r="I24" s="11">
        <f t="shared" si="0"/>
        <v>800</v>
      </c>
    </row>
    <row r="25" s="4" customFormat="1" ht="27" customHeight="1" spans="1:9">
      <c r="A25" s="9">
        <v>23</v>
      </c>
      <c r="B25" s="10" t="s">
        <v>25</v>
      </c>
      <c r="C25" s="10" t="s">
        <v>27</v>
      </c>
      <c r="D25" s="10"/>
      <c r="E25" s="10"/>
      <c r="F25" s="10" t="s">
        <v>22</v>
      </c>
      <c r="G25" s="11">
        <v>10</v>
      </c>
      <c r="H25" s="11">
        <v>23</v>
      </c>
      <c r="I25" s="11">
        <f t="shared" si="0"/>
        <v>230</v>
      </c>
    </row>
    <row r="26" s="4" customFormat="1" ht="27" customHeight="1" spans="1:9">
      <c r="A26" s="9">
        <v>24</v>
      </c>
      <c r="B26" s="10" t="s">
        <v>25</v>
      </c>
      <c r="C26" s="10" t="s">
        <v>27</v>
      </c>
      <c r="D26" s="10"/>
      <c r="E26" s="10"/>
      <c r="F26" s="10" t="s">
        <v>22</v>
      </c>
      <c r="G26" s="11">
        <v>15</v>
      </c>
      <c r="H26" s="11">
        <v>23</v>
      </c>
      <c r="I26" s="11">
        <f t="shared" si="0"/>
        <v>345</v>
      </c>
    </row>
    <row r="27" s="4" customFormat="1" ht="27" customHeight="1" spans="1:9">
      <c r="A27" s="9">
        <v>25</v>
      </c>
      <c r="B27" s="10" t="s">
        <v>23</v>
      </c>
      <c r="C27" s="10" t="s">
        <v>27</v>
      </c>
      <c r="D27" s="10"/>
      <c r="E27" s="10"/>
      <c r="F27" s="10" t="s">
        <v>22</v>
      </c>
      <c r="G27" s="11">
        <v>61</v>
      </c>
      <c r="H27" s="11">
        <v>9</v>
      </c>
      <c r="I27" s="11">
        <f t="shared" si="0"/>
        <v>549</v>
      </c>
    </row>
    <row r="28" s="4" customFormat="1" ht="27" customHeight="1" spans="1:9">
      <c r="A28" s="9">
        <v>26</v>
      </c>
      <c r="B28" s="10" t="s">
        <v>23</v>
      </c>
      <c r="C28" s="10" t="s">
        <v>27</v>
      </c>
      <c r="D28" s="10"/>
      <c r="E28" s="10"/>
      <c r="F28" s="10" t="s">
        <v>22</v>
      </c>
      <c r="G28" s="11">
        <v>12</v>
      </c>
      <c r="H28" s="11">
        <v>9</v>
      </c>
      <c r="I28" s="11">
        <f t="shared" si="0"/>
        <v>108</v>
      </c>
    </row>
    <row r="29" s="4" customFormat="1" ht="27" customHeight="1" spans="1:9">
      <c r="A29" s="9">
        <v>27</v>
      </c>
      <c r="B29" s="10" t="s">
        <v>23</v>
      </c>
      <c r="C29" s="10" t="s">
        <v>27</v>
      </c>
      <c r="D29" s="10"/>
      <c r="E29" s="10"/>
      <c r="F29" s="10" t="s">
        <v>22</v>
      </c>
      <c r="G29" s="11">
        <v>12</v>
      </c>
      <c r="H29" s="11">
        <v>9</v>
      </c>
      <c r="I29" s="11">
        <f t="shared" si="0"/>
        <v>108</v>
      </c>
    </row>
    <row r="30" s="4" customFormat="1" ht="27" customHeight="1" spans="1:9">
      <c r="A30" s="9">
        <v>28</v>
      </c>
      <c r="B30" s="10" t="s">
        <v>23</v>
      </c>
      <c r="C30" s="10" t="s">
        <v>27</v>
      </c>
      <c r="D30" s="10"/>
      <c r="E30" s="10"/>
      <c r="F30" s="10" t="s">
        <v>22</v>
      </c>
      <c r="G30" s="11">
        <v>8</v>
      </c>
      <c r="H30" s="11">
        <v>9</v>
      </c>
      <c r="I30" s="11">
        <f t="shared" si="0"/>
        <v>72</v>
      </c>
    </row>
    <row r="31" s="4" customFormat="1" ht="27" customHeight="1" spans="1:9">
      <c r="A31" s="9">
        <v>29</v>
      </c>
      <c r="B31" s="10" t="s">
        <v>23</v>
      </c>
      <c r="C31" s="10" t="s">
        <v>27</v>
      </c>
      <c r="D31" s="10"/>
      <c r="E31" s="10"/>
      <c r="F31" s="10" t="s">
        <v>22</v>
      </c>
      <c r="G31" s="11">
        <v>8</v>
      </c>
      <c r="H31" s="11">
        <v>9</v>
      </c>
      <c r="I31" s="11">
        <f t="shared" si="0"/>
        <v>72</v>
      </c>
    </row>
    <row r="32" s="4" customFormat="1" ht="27" customHeight="1" spans="1:9">
      <c r="A32" s="9">
        <v>30</v>
      </c>
      <c r="B32" s="10" t="s">
        <v>23</v>
      </c>
      <c r="C32" s="10" t="s">
        <v>27</v>
      </c>
      <c r="D32" s="10"/>
      <c r="E32" s="10"/>
      <c r="F32" s="10" t="s">
        <v>22</v>
      </c>
      <c r="G32" s="11">
        <v>8</v>
      </c>
      <c r="H32" s="11">
        <v>9</v>
      </c>
      <c r="I32" s="11">
        <f t="shared" si="0"/>
        <v>72</v>
      </c>
    </row>
    <row r="33" s="4" customFormat="1" ht="27" customHeight="1" spans="1:9">
      <c r="A33" s="9">
        <v>31</v>
      </c>
      <c r="B33" s="10" t="s">
        <v>23</v>
      </c>
      <c r="C33" s="10" t="s">
        <v>27</v>
      </c>
      <c r="D33" s="10"/>
      <c r="E33" s="10"/>
      <c r="F33" s="10" t="s">
        <v>22</v>
      </c>
      <c r="G33" s="11">
        <v>24</v>
      </c>
      <c r="H33" s="11">
        <v>9</v>
      </c>
      <c r="I33" s="11">
        <f t="shared" si="0"/>
        <v>216</v>
      </c>
    </row>
    <row r="34" s="4" customFormat="1" ht="27" customHeight="1" spans="1:9">
      <c r="A34" s="9">
        <v>32</v>
      </c>
      <c r="B34" s="10" t="s">
        <v>23</v>
      </c>
      <c r="C34" s="10" t="s">
        <v>27</v>
      </c>
      <c r="D34" s="10"/>
      <c r="E34" s="10"/>
      <c r="F34" s="10" t="s">
        <v>22</v>
      </c>
      <c r="G34" s="11">
        <v>24</v>
      </c>
      <c r="H34" s="11">
        <v>9</v>
      </c>
      <c r="I34" s="11">
        <f t="shared" si="0"/>
        <v>216</v>
      </c>
    </row>
    <row r="35" s="4" customFormat="1" ht="27" customHeight="1" spans="1:9">
      <c r="A35" s="9">
        <v>33</v>
      </c>
      <c r="B35" s="10" t="s">
        <v>25</v>
      </c>
      <c r="C35" s="10" t="s">
        <v>45</v>
      </c>
      <c r="D35" s="10"/>
      <c r="E35" s="10"/>
      <c r="F35" s="10" t="s">
        <v>22</v>
      </c>
      <c r="G35" s="11">
        <v>300</v>
      </c>
      <c r="H35" s="11">
        <v>23</v>
      </c>
      <c r="I35" s="11">
        <f t="shared" si="0"/>
        <v>6900</v>
      </c>
    </row>
    <row r="36" s="4" customFormat="1" ht="27" customHeight="1" spans="1:9">
      <c r="A36" s="9">
        <v>34</v>
      </c>
      <c r="B36" s="10" t="s">
        <v>39</v>
      </c>
      <c r="C36" s="10" t="s">
        <v>46</v>
      </c>
      <c r="D36" s="10"/>
      <c r="E36" s="10"/>
      <c r="F36" s="10" t="s">
        <v>47</v>
      </c>
      <c r="G36" s="11">
        <v>1000</v>
      </c>
      <c r="H36" s="11">
        <v>13</v>
      </c>
      <c r="I36" s="11">
        <f t="shared" si="0"/>
        <v>13000</v>
      </c>
    </row>
    <row r="37" s="4" customFormat="1" ht="27" customHeight="1" spans="1:9">
      <c r="A37" s="9">
        <v>35</v>
      </c>
      <c r="B37" s="10" t="s">
        <v>48</v>
      </c>
      <c r="C37" s="10" t="s">
        <v>27</v>
      </c>
      <c r="D37" s="10"/>
      <c r="E37" s="10"/>
      <c r="F37" s="10" t="s">
        <v>47</v>
      </c>
      <c r="G37" s="11">
        <v>1000</v>
      </c>
      <c r="H37" s="11">
        <v>11</v>
      </c>
      <c r="I37" s="11">
        <f t="shared" si="0"/>
        <v>11000</v>
      </c>
    </row>
    <row r="38" s="4" customFormat="1" ht="27" customHeight="1" spans="1:9">
      <c r="A38" s="9">
        <v>36</v>
      </c>
      <c r="B38" s="10" t="s">
        <v>23</v>
      </c>
      <c r="C38" s="10"/>
      <c r="D38" s="10"/>
      <c r="E38" s="10"/>
      <c r="F38" s="10" t="s">
        <v>22</v>
      </c>
      <c r="G38" s="11">
        <v>500</v>
      </c>
      <c r="H38" s="11">
        <v>9</v>
      </c>
      <c r="I38" s="11">
        <f t="shared" si="0"/>
        <v>4500</v>
      </c>
    </row>
    <row r="39" s="4" customFormat="1" ht="27" customHeight="1" spans="1:9">
      <c r="A39" s="9">
        <v>37</v>
      </c>
      <c r="B39" s="10" t="s">
        <v>41</v>
      </c>
      <c r="C39" s="10"/>
      <c r="D39" s="10"/>
      <c r="E39" s="10"/>
      <c r="F39" s="10" t="s">
        <v>47</v>
      </c>
      <c r="G39" s="11">
        <v>1000</v>
      </c>
      <c r="H39" s="11">
        <v>8</v>
      </c>
      <c r="I39" s="11">
        <f t="shared" si="0"/>
        <v>8000</v>
      </c>
    </row>
    <row r="40" s="4" customFormat="1" ht="27" customHeight="1" spans="1:9">
      <c r="A40" s="9">
        <v>38</v>
      </c>
      <c r="B40" s="10" t="s">
        <v>25</v>
      </c>
      <c r="C40" s="10"/>
      <c r="D40" s="10"/>
      <c r="E40" s="10"/>
      <c r="F40" s="10" t="s">
        <v>22</v>
      </c>
      <c r="G40" s="11">
        <v>16</v>
      </c>
      <c r="H40" s="11">
        <v>23</v>
      </c>
      <c r="I40" s="11">
        <f t="shared" si="0"/>
        <v>368</v>
      </c>
    </row>
    <row r="41" s="4" customFormat="1" ht="25.05" customHeight="1" spans="1:12">
      <c r="A41" s="9">
        <v>39</v>
      </c>
      <c r="B41" s="14" t="s">
        <v>49</v>
      </c>
      <c r="C41" s="14"/>
      <c r="D41" s="14"/>
      <c r="E41" s="14"/>
      <c r="F41" s="14" t="s">
        <v>22</v>
      </c>
      <c r="G41" s="14">
        <v>6</v>
      </c>
      <c r="H41" s="11">
        <v>3000</v>
      </c>
      <c r="I41" s="11">
        <f t="shared" si="0"/>
        <v>18000</v>
      </c>
      <c r="J41" s="15"/>
      <c r="K41" s="16"/>
      <c r="L41" s="16"/>
    </row>
    <row r="42" spans="9:9">
      <c r="I42" s="17">
        <f>SUM(I3:I41)</f>
        <v>105886</v>
      </c>
    </row>
  </sheetData>
  <mergeCells count="1">
    <mergeCell ref="A1:I1"/>
  </mergeCells>
  <conditionalFormatting sqref="L41">
    <cfRule type="cellIs" dxfId="0" priority="1" operator="equal">
      <formula>"待校验"</formula>
    </cfRule>
  </conditionalFormatting>
  <conditionalFormatting sqref="G4:G40 G2:I3 H4:I41">
    <cfRule type="cellIs" dxfId="0" priority="2" operator="equal">
      <formula>0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 sky</dc:creator>
  <cp:lastModifiedBy>不忘初心……</cp:lastModifiedBy>
  <dcterms:created xsi:type="dcterms:W3CDTF">2023-12-22T06:56:00Z</dcterms:created>
  <dcterms:modified xsi:type="dcterms:W3CDTF">2024-01-11T06:35:42Z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519FEFE669C04ABF8775FBF54EDCBEE7_13</vt:lpwstr>
  </property>
  <property fmtid="{D5CDD505-2E9C-101B-9397-08002B2CF9AE}" pid="3" name="KSOProductBuildVer">
    <vt:lpwstr>2052-12.1.0.16120</vt:lpwstr>
  </property>
</Properties>
</file>