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2"/>
  </bookViews>
  <sheets>
    <sheet name="基本信息" sheetId="1" r:id="rId1"/>
    <sheet name="资格要求" sheetId="2" r:id="rId2"/>
    <sheet name="商务要求" sheetId="3" r:id="rId3"/>
    <sheet name="技术参数要求" sheetId="4" r:id="rId4"/>
  </sheets>
  <definedNames>
    <definedName name="_xlnm._FilterDatabase" localSheetId="3" hidden="1">'技术参数要求'!$A$2:$I$16</definedName>
  </definedNames>
  <calcPr fullCalcOnLoad="1"/>
</workbook>
</file>

<file path=xl/sharedStrings.xml><?xml version="1.0" encoding="utf-8"?>
<sst xmlns="http://schemas.openxmlformats.org/spreadsheetml/2006/main" count="100" uniqueCount="82">
  <si>
    <t>采购项目需求表</t>
  </si>
  <si>
    <t>采购项目名称：</t>
  </si>
  <si>
    <t>信息工程学院桌椅采购项目</t>
  </si>
  <si>
    <t>申报部门名称（盖章）：</t>
  </si>
  <si>
    <t>经办人（签字）：</t>
  </si>
  <si>
    <t>部门负责人（签字）：</t>
  </si>
  <si>
    <t>提交时间：</t>
  </si>
  <si>
    <t>联系电话：</t>
  </si>
  <si>
    <t>预算金额：</t>
  </si>
  <si>
    <t>采购类型：</t>
  </si>
  <si>
    <t>货物类</t>
  </si>
  <si>
    <t>项目概况：</t>
  </si>
  <si>
    <t>主要功能：用于各种现场会议、视频会议、办公等。
基本要求：尺寸标准，绿色环保。施工及施工费用由中标商负责。</t>
  </si>
  <si>
    <t>是否面向中小微企业、监狱企业、残疾人福利性单位</t>
  </si>
  <si>
    <t>政策解读：按照《政府采购促进中小企业发展管理办法》财库【2020】46号文件规定,要求采购人、采购代理机构对未预留份额的采购项目或者采购包评审时给予小微企业报价6%—10%（工程项目为3%-5%）的价格扣除。</t>
  </si>
  <si>
    <t>是否选择</t>
  </si>
  <si>
    <t>否(货物类、服务类10%价格扣除)</t>
  </si>
  <si>
    <t>是否组织现场踏勘</t>
  </si>
  <si>
    <t>是</t>
  </si>
  <si>
    <t>注：工程类项目需提供评审报告、施工图纸、工程量清单。</t>
  </si>
  <si>
    <t>一、资格要求</t>
  </si>
  <si>
    <t>1、</t>
  </si>
  <si>
    <t>投标人应符合《中华人民共和国采购法》第二十二条规定的条件。</t>
  </si>
  <si>
    <t>2、</t>
  </si>
  <si>
    <t>拟参加本项目的潜在供应商须在黑龙江省政府采购网注册登记并经黑龙江省政府采购管理办公室审核合格。</t>
  </si>
  <si>
    <t>3、</t>
  </si>
  <si>
    <t>到提交响应文件的截止时间，供应商未被列入失信被执行人，重大税收违法案件当事人名单，政府采购严重违法失信行为记录名单。（以通过查询“信用中国”网站和“中国政府采购网”网站的信用记录内容为准。</t>
  </si>
  <si>
    <t>4、</t>
  </si>
  <si>
    <t>与招标人存在利害关系可能影响招标公正性的法人、其他组织或者个人，不得参加投标；单位负责人为同一人或者存在控股、管理关系的不同单位，不得同时参加同一标段投标或者未划分标段的同一招标项目投标。</t>
  </si>
  <si>
    <t>二、商务要求</t>
  </si>
  <si>
    <t>供货时间</t>
  </si>
  <si>
    <t>自合同签订之日起（10）日内交货。</t>
  </si>
  <si>
    <t>地   点</t>
  </si>
  <si>
    <t>教学主楼B509教室、B519教室</t>
  </si>
  <si>
    <t>支付方式</t>
  </si>
  <si>
    <t>验收合格向校方缴纳完质保金后一次性付款。</t>
  </si>
  <si>
    <t>验收要求</t>
  </si>
  <si>
    <t>按照招标文件、投标文件、合同等相关文件验收。</t>
  </si>
  <si>
    <t>5、</t>
  </si>
  <si>
    <t>履约保证金及质量保证金</t>
  </si>
  <si>
    <t>成交供应商应在合同签订前，按合同合计金额（ 5 ）%向校方提交履约保证金，验收合格后无质量问题无息退还。</t>
  </si>
  <si>
    <t>6、</t>
  </si>
  <si>
    <t>是否接受联合体投标</t>
  </si>
  <si>
    <t>否</t>
  </si>
  <si>
    <t>7、</t>
  </si>
  <si>
    <t>其他</t>
  </si>
  <si>
    <t>（申报部门根据项目实际需求添加）</t>
  </si>
  <si>
    <t>附件5：信息工程学院桌椅采购项目需求表技术参数要求</t>
  </si>
  <si>
    <t>序号</t>
  </si>
  <si>
    <t>货物名称</t>
  </si>
  <si>
    <t>编号</t>
  </si>
  <si>
    <t>具体技术（参数）要求</t>
  </si>
  <si>
    <t>参数性质</t>
  </si>
  <si>
    <t>单位</t>
  </si>
  <si>
    <t>单价   （元）</t>
  </si>
  <si>
    <t>数量</t>
  </si>
  <si>
    <t>总金额</t>
  </si>
  <si>
    <t>会议桌</t>
  </si>
  <si>
    <t>★规格：（1）7.5米拼接，整体尺寸不低于7500mm*2200mm*760mm；桌板面料：采用进口红胡胡桃木皮（1.0mm）饰面，仿木皮纹路优质木皮，；附柜的高度和主桌的高度相同；（2）5米拼接。整体尺寸不低于5000mm*2200mm*760mm；桌面板面料：采用红胡胡桃木皮（1.0mm）饰面，仿木皮纹路优质木皮，；附柜的高度和主桌的高度相同。</t>
  </si>
  <si>
    <t>星号标志</t>
  </si>
  <si>
    <t>米</t>
  </si>
  <si>
    <t>★基材：采用优质高密度板，经防虫、防腐、防霉等化学处理。采用高密度板,优质绿色环保产品,甲醛含量≤1.0mg/L密度≥760kg/m3,静曲 张度≥ 51.2Mpa,吸水膨胀率≤8.1%。</t>
  </si>
  <si>
    <t>面料：采用红胡胡桃木皮（0.6mm）饰面，仿木皮纹路优质木皮，产品质量达到现行优品标准，甲醛释放量符合国家GB18580-200，国家E11级标准。并加贴防滑书写皮垫，台面颜色均匀，纹理自然，拼接严密。</t>
  </si>
  <si>
    <t>不带星号标志</t>
  </si>
  <si>
    <t>油漆：符合国家环保标准，优质环保粘胶剂，表面硬度≧二级，色泽均匀，采用五底三面的八道油漆涂装工艺，保证产品光泽、平整、纹理清晰、环保、颜色要求内外一致，表面硬度大于2H，耐磨度高于3级。</t>
  </si>
  <si>
    <t>五金件：进口德国“BNB”优质五金连接件,开启灵活轻便，各部位安装结构严密、牢固可靠、平稳，无松动、倾斜、摇晃等现象。</t>
  </si>
  <si>
    <t>工艺：采用圆棒接榫、圆柱螺母、自攻螺丝、偏心件等进行定位、组装或连接，对各种大小圆柱螺母、自攻螺丝、偏心连接件以及圆榫接合。</t>
  </si>
  <si>
    <t>会议条桌</t>
  </si>
  <si>
    <t>尺寸：长宽高厚。1200mm*400mm*760mm</t>
  </si>
  <si>
    <t>张</t>
  </si>
  <si>
    <t>材质：基材：采用优质高密度板，经防虫、防腐、防霉等化学处理。采用吉林露水河高密度板,优质绿色环保产品,甲醛含量≤1.0mg/L密度≥760kg/m3,静曲 张度≥ 51.2Mpa,吸水膨胀率≤8.1%。</t>
  </si>
  <si>
    <t>油漆： 符合国家环保标准，优质环保粘胶剂，表面硬度≧二级，色泽均匀，采用五底三面的八道油漆涂装工艺，保证产品光泽、平整、纹理清晰、环保、颜色要求内外一致，表面硬度大于2H，耐磨度高于3级。</t>
  </si>
  <si>
    <t>会议椅</t>
  </si>
  <si>
    <t>采用国产品牌皮革面料，手感好，抗老化，透气性强柔软而富于韧性；海棉采用PU成型高回弹性发泡阻燃海绵；软硬适中回弹性好；不变形根据人体工程学原理设计，坐感舒适；实木扶手，橡木框架；尺寸：常规620mm*620mm*1010mm</t>
  </si>
  <si>
    <t>个</t>
  </si>
  <si>
    <t>五节档案柜</t>
  </si>
  <si>
    <t>规格：900mm*400mm*2050mm,符合钢制文件柜国家标准编号：QB/T 1097-2010基材整体采用0.7mm厚一级优质冷轧钢板，柔韧性好。钢板通过数控机械折弯、冲压、等离子高精度切割，将已成型铁板进行组装电焊，接缝处二保焊焊接，焊口饱满无脱焊焊接、虚焊和焊穿现象。焊接点平整光滑，无明显凹凸感，线焊平直，无漏焊，再通过精细打磨一系列工艺精致而成，锁具选用品牌锁具符合标准GA/T 73-2015，开启灵活且互开率低，每个柜门内侧和格板底部都焊有2-3条加强筋，保证门子和格板不变形，坚固耐用，表面硬度：其喷涂EPOXY防护层附着力符合GB6739-86标准；耐冲击力：符合GB1732-79标准；柔韧性符合GB6742标准；耐水性：将涂层试片浸泡于90摄氏热水中，8小时无变化，符合GB1733-79标准；附着力符合GB9286标准，表面处理：钢板经打磨、酸洗磷化后，用目前行业上最领先的静电喷涂工艺，使环氧树脂粉沫通过静电作用吸附到铁板表面，再经过雾化处理，使环保塑粉均匀的溶化到铁板表面，经过180-220度的高温处理，塑粉与铁板表面结合的特别坚固，终生不脱漆，不落漆，无划痕，并且无毒无味，环保，柜底座有钢罗立柱角可调试承重200kg，柜门使用冰箱合页。</t>
  </si>
  <si>
    <t>办公桌1</t>
  </si>
  <si>
    <t>规格：1400mm*700mm* 760mm；整体基材：采用E1级高密度纤维板，台面厚度60mm,板材甲醛释放量≤1.5 mg/L；油漆表面采用经认证的环保UV油漆，表面硬度≧二级，色泽均匀，采用五底三面的八道油漆涂装工艺，保证产品光泽、平整、纹理清晰、环保、颜色要求内外一致，表面硬度大于2H，耐磨度高于3级；五金配件选用。铝合金拉手颜色为胡桃色，桌面为优质板材贴面绿色环保；工艺：采用圆棒接榫、圆柱螺母、自攻螺丝、偏心件等进行定位、组装或连接，对各种大小圆柱螺母、自攻螺丝、偏心连接件以及圆榫接合。</t>
  </si>
  <si>
    <t>办公桌2</t>
  </si>
  <si>
    <t>规格：1600mm*800mm* 760mm；整体基材：采用E1级高密度纤维板，台面厚度60mm,板材甲醛释放量≤1.5 mg/L；油漆表面采用经认证的环保UV油漆，表面硬度≧二级，色泽均匀，采用五底三面的八道油漆涂装工艺，保证产品光泽、平整、纹理清晰、环保、颜色要求内外一致，表面硬度大于2H，耐磨度高于3级；五金配件选用。铝合金拉手颜色为胡桃色，桌面为优质板材贴面绿色环保；工艺：采用圆棒接榫、圆柱螺母、自攻螺丝、偏心件等进行定位、组装或连接，对各种大小圆柱螺母、自攻螺丝、偏心连接件以及圆榫接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</si>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</sst>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2"/>
      <color indexed="8"/>
      <name val="宋体"/>
      <family val="0"/>
    </font>
    <font>
      <b/>
      <sz val="20"/>
      <color indexed="8"/>
      <name val="宋体"/>
      <family val="0"/>
    </font>
    <font>
      <sz val="12"/>
      <color indexed="8"/>
      <name val="仿宋"/>
      <family val="3"/>
    </font>
    <font>
      <b/>
      <sz val="20"/>
      <name val="宋体"/>
      <family val="0"/>
    </font>
    <font>
      <sz val="14"/>
      <name val="宋体"/>
      <family val="0"/>
    </font>
    <font>
      <sz val="14"/>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0"/>
      <color theme="1"/>
      <name val="宋体"/>
      <family val="0"/>
    </font>
    <font>
      <sz val="12"/>
      <color theme="1"/>
      <name val="仿宋"/>
      <family val="3"/>
    </font>
    <font>
      <sz val="14"/>
      <color theme="1"/>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4">
    <xf numFmtId="0" fontId="0" fillId="0" borderId="0" xfId="0" applyAlignment="1">
      <alignment vertical="center"/>
    </xf>
    <xf numFmtId="0" fontId="46" fillId="0" borderId="0" xfId="0" applyFont="1" applyAlignment="1">
      <alignment vertical="center"/>
    </xf>
    <xf numFmtId="0" fontId="46" fillId="0" borderId="0" xfId="0" applyFont="1" applyAlignment="1">
      <alignment horizontal="center" vertical="top" wrapText="1"/>
    </xf>
    <xf numFmtId="0" fontId="46" fillId="0" borderId="0" xfId="0" applyFont="1" applyAlignment="1">
      <alignment vertical="top" wrapText="1"/>
    </xf>
    <xf numFmtId="0" fontId="46" fillId="0" borderId="0" xfId="0" applyFont="1" applyAlignment="1">
      <alignment horizontal="left" vertical="top" wrapText="1"/>
    </xf>
    <xf numFmtId="0" fontId="46" fillId="0" borderId="0" xfId="0" applyFont="1" applyBorder="1" applyAlignment="1">
      <alignment horizontal="center" vertical="top" wrapText="1"/>
    </xf>
    <xf numFmtId="0" fontId="47" fillId="0" borderId="0" xfId="0" applyFont="1" applyAlignment="1">
      <alignment horizontal="center" vertical="top" wrapText="1"/>
    </xf>
    <xf numFmtId="0" fontId="47" fillId="0" borderId="0" xfId="0" applyFont="1" applyAlignment="1">
      <alignment horizontal="left" vertical="top" wrapText="1"/>
    </xf>
    <xf numFmtId="0" fontId="47" fillId="0" borderId="0" xfId="0" applyFont="1" applyBorder="1" applyAlignment="1">
      <alignment horizontal="center" vertical="top" wrapText="1"/>
    </xf>
    <xf numFmtId="0" fontId="48" fillId="0" borderId="9" xfId="0" applyFont="1" applyBorder="1" applyAlignment="1">
      <alignment horizontal="center" vertical="top" wrapText="1"/>
    </xf>
    <xf numFmtId="0" fontId="48" fillId="0" borderId="9" xfId="0" applyFont="1" applyBorder="1" applyAlignment="1">
      <alignment horizontal="left" vertical="top" wrapText="1"/>
    </xf>
    <xf numFmtId="0" fontId="48" fillId="0" borderId="10" xfId="0" applyFont="1" applyBorder="1" applyAlignment="1">
      <alignment horizontal="center" vertical="top"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9" xfId="0" applyFont="1" applyBorder="1" applyAlignment="1">
      <alignment horizontal="center" vertical="center" wrapText="1"/>
    </xf>
    <xf numFmtId="0" fontId="48" fillId="0" borderId="9" xfId="0" applyFont="1" applyBorder="1" applyAlignment="1">
      <alignment vertical="top" wrapText="1"/>
    </xf>
    <xf numFmtId="0" fontId="48" fillId="0" borderId="14" xfId="0" applyFont="1" applyBorder="1" applyAlignment="1">
      <alignment horizontal="center" vertical="top" wrapText="1"/>
    </xf>
    <xf numFmtId="0" fontId="0" fillId="0" borderId="0" xfId="0"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5" fillId="0" borderId="11" xfId="0" applyFont="1" applyBorder="1" applyAlignment="1">
      <alignment horizontal="center" vertical="center"/>
    </xf>
    <xf numFmtId="0" fontId="49" fillId="0" borderId="9" xfId="0" applyFont="1" applyBorder="1" applyAlignment="1">
      <alignment horizontal="center" vertical="center" wrapText="1"/>
    </xf>
    <xf numFmtId="0" fontId="5" fillId="0" borderId="9" xfId="0" applyFont="1" applyBorder="1" applyAlignment="1">
      <alignment vertical="center" wrapText="1"/>
    </xf>
    <xf numFmtId="0" fontId="49" fillId="0" borderId="9" xfId="0" applyFont="1" applyBorder="1" applyAlignment="1">
      <alignment horizontal="center" vertical="center"/>
    </xf>
    <xf numFmtId="0" fontId="49" fillId="0" borderId="9" xfId="0" applyFont="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0" fillId="0" borderId="9" xfId="0" applyFont="1" applyBorder="1" applyAlignment="1">
      <alignment vertical="center" wrapText="1"/>
    </xf>
    <xf numFmtId="0" fontId="0" fillId="0" borderId="9" xfId="0" applyBorder="1" applyAlignment="1">
      <alignment horizontal="center" vertical="center" wrapText="1"/>
    </xf>
    <xf numFmtId="31" fontId="5" fillId="0" borderId="9"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zoomScaleSheetLayoutView="100" workbookViewId="0" topLeftCell="A1">
      <selection activeCell="D4" sqref="D4"/>
    </sheetView>
  </sheetViews>
  <sheetFormatPr defaultColWidth="9.00390625" defaultRowHeight="14.25"/>
  <cols>
    <col min="1" max="1" width="22.00390625" style="18" customWidth="1"/>
    <col min="2" max="2" width="41.375" style="18" customWidth="1"/>
    <col min="3" max="3" width="27.875" style="0" customWidth="1"/>
    <col min="4" max="4" width="29.50390625" style="18" customWidth="1"/>
  </cols>
  <sheetData>
    <row r="1" spans="1:4" ht="51" customHeight="1">
      <c r="A1" s="20" t="s">
        <v>0</v>
      </c>
      <c r="B1" s="20"/>
      <c r="C1" s="19"/>
      <c r="D1" s="20"/>
    </row>
    <row r="2" spans="1:4" ht="24" customHeight="1">
      <c r="A2" s="28" t="s">
        <v>1</v>
      </c>
      <c r="B2" s="28" t="s">
        <v>2</v>
      </c>
      <c r="C2" s="27" t="s">
        <v>3</v>
      </c>
      <c r="D2" s="30"/>
    </row>
    <row r="3" spans="1:4" ht="24" customHeight="1">
      <c r="A3" s="28" t="s">
        <v>4</v>
      </c>
      <c r="B3" s="28"/>
      <c r="C3" s="27" t="s">
        <v>5</v>
      </c>
      <c r="D3" s="30"/>
    </row>
    <row r="4" spans="1:4" ht="24" customHeight="1">
      <c r="A4" s="28" t="s">
        <v>6</v>
      </c>
      <c r="B4" s="31"/>
      <c r="C4" s="27" t="s">
        <v>7</v>
      </c>
      <c r="D4" s="30"/>
    </row>
    <row r="5" spans="1:4" ht="24" customHeight="1">
      <c r="A5" s="28" t="s">
        <v>8</v>
      </c>
      <c r="B5" s="32">
        <v>107500</v>
      </c>
      <c r="C5" s="27" t="s">
        <v>9</v>
      </c>
      <c r="D5" s="30" t="s">
        <v>10</v>
      </c>
    </row>
    <row r="6" spans="1:4" ht="88.5" customHeight="1">
      <c r="A6" s="28" t="s">
        <v>11</v>
      </c>
      <c r="B6" s="33" t="s">
        <v>12</v>
      </c>
      <c r="C6" s="34"/>
      <c r="D6" s="35"/>
    </row>
    <row r="7" spans="1:4" ht="117.75" customHeight="1">
      <c r="A7" s="28" t="s">
        <v>13</v>
      </c>
      <c r="B7" s="28" t="s">
        <v>14</v>
      </c>
      <c r="C7" s="27" t="s">
        <v>15</v>
      </c>
      <c r="D7" s="28" t="s">
        <v>16</v>
      </c>
    </row>
    <row r="8" spans="1:4" ht="34.5" customHeight="1">
      <c r="A8" s="28" t="s">
        <v>17</v>
      </c>
      <c r="B8" s="36" t="s">
        <v>18</v>
      </c>
      <c r="C8" s="37"/>
      <c r="D8" s="38"/>
    </row>
    <row r="9" spans="1:4" ht="34.5" customHeight="1">
      <c r="A9" s="39" t="s">
        <v>19</v>
      </c>
      <c r="B9" s="39"/>
      <c r="C9" s="39"/>
      <c r="D9" s="39"/>
    </row>
    <row r="10" spans="1:4" ht="34.5" customHeight="1">
      <c r="A10" s="40"/>
      <c r="B10" s="40"/>
      <c r="C10" s="41"/>
      <c r="D10" s="40"/>
    </row>
    <row r="11" spans="1:4" ht="34.5" customHeight="1">
      <c r="A11" s="42"/>
      <c r="B11" s="42"/>
      <c r="C11" s="43"/>
      <c r="D11" s="42"/>
    </row>
    <row r="12" spans="1:4" ht="34.5" customHeight="1">
      <c r="A12" s="42"/>
      <c r="B12" s="42"/>
      <c r="C12" s="43"/>
      <c r="D12" s="42"/>
    </row>
    <row r="13" spans="1:4" ht="34.5" customHeight="1">
      <c r="A13" s="42"/>
      <c r="B13" s="42"/>
      <c r="C13" s="43"/>
      <c r="D13" s="42"/>
    </row>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sheetProtection/>
  <mergeCells count="4">
    <mergeCell ref="A1:D1"/>
    <mergeCell ref="B6:D6"/>
    <mergeCell ref="B8:D8"/>
    <mergeCell ref="A9:D9"/>
  </mergeCells>
  <dataValidations count="3">
    <dataValidation type="list" allowBlank="1" showInputMessage="1" showErrorMessage="1" sqref="D7">
      <formula1>"否(货物类、服务类10%价格扣除),否(工程类5%价格扣除),是（本项目专门面向中小微企业、监狱企业、残疾人福利性单位）"</formula1>
    </dataValidation>
    <dataValidation type="list" allowBlank="1" showInputMessage="1" showErrorMessage="1" sqref="B8">
      <formula1>"是,否"</formula1>
    </dataValidation>
    <dataValidation type="list" allowBlank="1" showInputMessage="1" showErrorMessage="1" sqref="D5:D6">
      <formula1>"货物类,服务类,工程类"</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B5"/>
  <sheetViews>
    <sheetView zoomScaleSheetLayoutView="100" workbookViewId="0" topLeftCell="A1">
      <selection activeCell="B12" sqref="B12"/>
    </sheetView>
  </sheetViews>
  <sheetFormatPr defaultColWidth="9.00390625" defaultRowHeight="14.25"/>
  <cols>
    <col min="2" max="2" width="110.375" style="18" customWidth="1"/>
  </cols>
  <sheetData>
    <row r="1" spans="1:2" ht="39" customHeight="1">
      <c r="A1" s="19" t="s">
        <v>20</v>
      </c>
      <c r="B1" s="21"/>
    </row>
    <row r="2" spans="1:2" ht="36.75" customHeight="1">
      <c r="A2" s="27" t="s">
        <v>21</v>
      </c>
      <c r="B2" s="24" t="s">
        <v>22</v>
      </c>
    </row>
    <row r="3" spans="1:2" ht="36.75" customHeight="1">
      <c r="A3" s="27" t="s">
        <v>23</v>
      </c>
      <c r="B3" s="24" t="s">
        <v>24</v>
      </c>
    </row>
    <row r="4" spans="1:2" ht="66.75" customHeight="1">
      <c r="A4" s="27" t="s">
        <v>25</v>
      </c>
      <c r="B4" s="24" t="s">
        <v>26</v>
      </c>
    </row>
    <row r="5" spans="1:2" ht="66.75" customHeight="1">
      <c r="A5" s="27" t="s">
        <v>27</v>
      </c>
      <c r="B5" s="29" t="s">
        <v>28</v>
      </c>
    </row>
  </sheetData>
  <sheetProtection/>
  <mergeCells count="1">
    <mergeCell ref="A1:B1"/>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C8"/>
  <sheetViews>
    <sheetView tabSelected="1" zoomScaleSheetLayoutView="100" workbookViewId="0" topLeftCell="B1">
      <selection activeCell="C6" sqref="C6"/>
    </sheetView>
  </sheetViews>
  <sheetFormatPr defaultColWidth="9.00390625" defaultRowHeight="14.25"/>
  <cols>
    <col min="2" max="2" width="18.00390625" style="18" customWidth="1"/>
    <col min="3" max="3" width="87.25390625" style="0" customWidth="1"/>
  </cols>
  <sheetData>
    <row r="1" spans="1:3" ht="39" customHeight="1">
      <c r="A1" s="19" t="s">
        <v>29</v>
      </c>
      <c r="B1" s="20"/>
      <c r="C1" s="21"/>
    </row>
    <row r="2" spans="1:3" ht="34.5" customHeight="1">
      <c r="A2" s="22" t="s">
        <v>21</v>
      </c>
      <c r="B2" s="23" t="s">
        <v>30</v>
      </c>
      <c r="C2" s="24" t="s">
        <v>31</v>
      </c>
    </row>
    <row r="3" spans="1:3" s="1" customFormat="1" ht="36.75" customHeight="1">
      <c r="A3" s="25" t="s">
        <v>23</v>
      </c>
      <c r="B3" s="23" t="s">
        <v>32</v>
      </c>
      <c r="C3" s="26" t="s">
        <v>33</v>
      </c>
    </row>
    <row r="4" spans="1:3" ht="36.75" customHeight="1">
      <c r="A4" s="27" t="s">
        <v>25</v>
      </c>
      <c r="B4" s="28" t="s">
        <v>34</v>
      </c>
      <c r="C4" s="24" t="s">
        <v>35</v>
      </c>
    </row>
    <row r="5" spans="1:3" ht="48" customHeight="1">
      <c r="A5" s="27" t="s">
        <v>27</v>
      </c>
      <c r="B5" s="28" t="s">
        <v>36</v>
      </c>
      <c r="C5" s="24" t="s">
        <v>37</v>
      </c>
    </row>
    <row r="6" spans="1:3" ht="75.75" customHeight="1">
      <c r="A6" s="27" t="s">
        <v>38</v>
      </c>
      <c r="B6" s="28" t="s">
        <v>39</v>
      </c>
      <c r="C6" s="24" t="s">
        <v>40</v>
      </c>
    </row>
    <row r="7" spans="1:3" ht="45" customHeight="1">
      <c r="A7" s="27" t="s">
        <v>41</v>
      </c>
      <c r="B7" s="28" t="s">
        <v>42</v>
      </c>
      <c r="C7" s="24" t="s">
        <v>43</v>
      </c>
    </row>
    <row r="8" spans="1:3" ht="36.75" customHeight="1">
      <c r="A8" s="27" t="s">
        <v>44</v>
      </c>
      <c r="B8" s="28" t="s">
        <v>45</v>
      </c>
      <c r="C8" s="24" t="s">
        <v>46</v>
      </c>
    </row>
  </sheetData>
  <sheetProtection/>
  <mergeCells count="1">
    <mergeCell ref="A1:C1"/>
  </mergeCells>
  <dataValidations count="1">
    <dataValidation type="list" allowBlank="1" showInputMessage="1" showErrorMessage="1" sqref="C7">
      <formula1>"是,否"</formula1>
    </dataValidation>
  </dataValidation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I16"/>
  <sheetViews>
    <sheetView zoomScaleSheetLayoutView="100" workbookViewId="0" topLeftCell="B1">
      <pane ySplit="2" topLeftCell="A3" activePane="bottomLeft" state="frozen"/>
      <selection pane="bottomLeft" activeCell="L4" sqref="L4"/>
    </sheetView>
  </sheetViews>
  <sheetFormatPr defaultColWidth="8.75390625" defaultRowHeight="14.25"/>
  <cols>
    <col min="1" max="1" width="7.00390625" style="2" customWidth="1"/>
    <col min="2" max="2" width="8.25390625" style="2" customWidth="1"/>
    <col min="3" max="3" width="5.875" style="3" customWidth="1"/>
    <col min="4" max="4" width="43.125" style="4" customWidth="1"/>
    <col min="5" max="5" width="12.875" style="3" customWidth="1"/>
    <col min="6" max="6" width="7.00390625" style="2" customWidth="1"/>
    <col min="7" max="7" width="6.75390625" style="2" customWidth="1"/>
    <col min="8" max="8" width="7.50390625" style="5" customWidth="1"/>
    <col min="9" max="9" width="7.75390625" style="2" customWidth="1"/>
    <col min="10" max="28" width="9.00390625" style="3" bestFit="1" customWidth="1"/>
    <col min="29" max="16384" width="8.75390625" style="3" customWidth="1"/>
  </cols>
  <sheetData>
    <row r="1" spans="1:9" ht="27" customHeight="1">
      <c r="A1" s="6" t="s">
        <v>47</v>
      </c>
      <c r="B1" s="7"/>
      <c r="C1" s="6"/>
      <c r="D1" s="6"/>
      <c r="E1" s="6"/>
      <c r="F1" s="6"/>
      <c r="G1" s="6"/>
      <c r="H1" s="8"/>
      <c r="I1" s="6"/>
    </row>
    <row r="2" spans="1:9" ht="28.5">
      <c r="A2" s="9" t="s">
        <v>48</v>
      </c>
      <c r="B2" s="9" t="s">
        <v>49</v>
      </c>
      <c r="C2" s="9" t="s">
        <v>50</v>
      </c>
      <c r="D2" s="10" t="s">
        <v>51</v>
      </c>
      <c r="E2" s="9" t="s">
        <v>52</v>
      </c>
      <c r="F2" s="9" t="s">
        <v>53</v>
      </c>
      <c r="G2" s="11" t="s">
        <v>54</v>
      </c>
      <c r="H2" s="9" t="s">
        <v>55</v>
      </c>
      <c r="I2" s="17" t="s">
        <v>56</v>
      </c>
    </row>
    <row r="3" spans="1:9" ht="114">
      <c r="A3" s="9">
        <v>1</v>
      </c>
      <c r="B3" s="9" t="s">
        <v>57</v>
      </c>
      <c r="C3" s="9">
        <v>1</v>
      </c>
      <c r="D3" s="10" t="s">
        <v>58</v>
      </c>
      <c r="E3" s="9" t="s">
        <v>59</v>
      </c>
      <c r="F3" s="9" t="s">
        <v>60</v>
      </c>
      <c r="G3" s="9">
        <v>2600</v>
      </c>
      <c r="H3" s="9">
        <v>12.5</v>
      </c>
      <c r="I3" s="9">
        <f>G3*H3</f>
        <v>32500</v>
      </c>
    </row>
    <row r="4" spans="1:9" ht="57">
      <c r="A4" s="9"/>
      <c r="B4" s="9"/>
      <c r="C4" s="9">
        <v>2</v>
      </c>
      <c r="D4" s="10" t="s">
        <v>61</v>
      </c>
      <c r="E4" s="9" t="s">
        <v>59</v>
      </c>
      <c r="F4" s="9"/>
      <c r="G4" s="9"/>
      <c r="H4" s="9"/>
      <c r="I4" s="9"/>
    </row>
    <row r="5" spans="1:9" ht="71.25">
      <c r="A5" s="9"/>
      <c r="B5" s="9"/>
      <c r="C5" s="9">
        <v>3</v>
      </c>
      <c r="D5" s="10" t="s">
        <v>62</v>
      </c>
      <c r="E5" s="9" t="s">
        <v>63</v>
      </c>
      <c r="F5" s="9"/>
      <c r="G5" s="9"/>
      <c r="H5" s="9"/>
      <c r="I5" s="9"/>
    </row>
    <row r="6" spans="1:9" ht="71.25">
      <c r="A6" s="9"/>
      <c r="B6" s="9"/>
      <c r="C6" s="9">
        <v>4</v>
      </c>
      <c r="D6" s="10" t="s">
        <v>64</v>
      </c>
      <c r="E6" s="9" t="s">
        <v>63</v>
      </c>
      <c r="F6" s="9"/>
      <c r="G6" s="9"/>
      <c r="H6" s="9"/>
      <c r="I6" s="9"/>
    </row>
    <row r="7" spans="1:9" ht="42.75">
      <c r="A7" s="9"/>
      <c r="B7" s="9"/>
      <c r="C7" s="9">
        <v>5</v>
      </c>
      <c r="D7" s="10" t="s">
        <v>65</v>
      </c>
      <c r="E7" s="9" t="s">
        <v>63</v>
      </c>
      <c r="F7" s="9"/>
      <c r="G7" s="9"/>
      <c r="H7" s="9"/>
      <c r="I7" s="9"/>
    </row>
    <row r="8" spans="1:9" ht="42.75">
      <c r="A8" s="9"/>
      <c r="B8" s="9"/>
      <c r="C8" s="9">
        <v>6</v>
      </c>
      <c r="D8" s="10" t="s">
        <v>66</v>
      </c>
      <c r="E8" s="9" t="s">
        <v>63</v>
      </c>
      <c r="F8" s="9"/>
      <c r="G8" s="9"/>
      <c r="H8" s="9"/>
      <c r="I8" s="9"/>
    </row>
    <row r="9" spans="1:9" ht="14.25">
      <c r="A9" s="12">
        <v>2</v>
      </c>
      <c r="B9" s="12" t="s">
        <v>67</v>
      </c>
      <c r="C9" s="9">
        <v>7</v>
      </c>
      <c r="D9" s="10" t="s">
        <v>68</v>
      </c>
      <c r="E9" s="9" t="s">
        <v>63</v>
      </c>
      <c r="F9" s="12" t="s">
        <v>69</v>
      </c>
      <c r="G9" s="12">
        <v>450</v>
      </c>
      <c r="H9" s="12">
        <v>12</v>
      </c>
      <c r="I9" s="12">
        <v>5400</v>
      </c>
    </row>
    <row r="10" spans="1:9" ht="71.25">
      <c r="A10" s="13"/>
      <c r="B10" s="13"/>
      <c r="C10" s="9">
        <v>8</v>
      </c>
      <c r="D10" s="10" t="s">
        <v>70</v>
      </c>
      <c r="E10" s="9" t="s">
        <v>63</v>
      </c>
      <c r="F10" s="13"/>
      <c r="G10" s="13"/>
      <c r="H10" s="13"/>
      <c r="I10" s="13"/>
    </row>
    <row r="11" spans="1:9" ht="71.25">
      <c r="A11" s="14"/>
      <c r="B11" s="14"/>
      <c r="C11" s="9">
        <v>9</v>
      </c>
      <c r="D11" s="10" t="s">
        <v>71</v>
      </c>
      <c r="E11" s="9" t="s">
        <v>63</v>
      </c>
      <c r="F11" s="14"/>
      <c r="G11" s="14"/>
      <c r="H11" s="14"/>
      <c r="I11" s="14"/>
    </row>
    <row r="12" spans="1:9" ht="71.25">
      <c r="A12" s="9">
        <v>3</v>
      </c>
      <c r="B12" s="9" t="s">
        <v>72</v>
      </c>
      <c r="C12" s="9">
        <v>10</v>
      </c>
      <c r="D12" s="10" t="s">
        <v>73</v>
      </c>
      <c r="E12" s="9" t="s">
        <v>63</v>
      </c>
      <c r="F12" s="9" t="s">
        <v>74</v>
      </c>
      <c r="G12" s="9">
        <v>400</v>
      </c>
      <c r="H12" s="9">
        <v>50</v>
      </c>
      <c r="I12" s="9">
        <f>G12*H12</f>
        <v>20000</v>
      </c>
    </row>
    <row r="13" spans="1:9" s="1" customFormat="1" ht="342">
      <c r="A13" s="15">
        <v>4</v>
      </c>
      <c r="B13" s="9" t="s">
        <v>75</v>
      </c>
      <c r="C13" s="9">
        <v>11</v>
      </c>
      <c r="D13" s="10" t="s">
        <v>76</v>
      </c>
      <c r="E13" s="9" t="s">
        <v>63</v>
      </c>
      <c r="F13" s="9" t="s">
        <v>74</v>
      </c>
      <c r="G13" s="9">
        <v>850</v>
      </c>
      <c r="H13" s="9">
        <v>14</v>
      </c>
      <c r="I13" s="9">
        <f>G13*H13</f>
        <v>11900</v>
      </c>
    </row>
    <row r="14" spans="1:9" s="1" customFormat="1" ht="171">
      <c r="A14" s="15">
        <v>5</v>
      </c>
      <c r="B14" s="9" t="s">
        <v>77</v>
      </c>
      <c r="C14" s="9">
        <v>12</v>
      </c>
      <c r="D14" s="10" t="s">
        <v>78</v>
      </c>
      <c r="E14" s="9" t="s">
        <v>63</v>
      </c>
      <c r="F14" s="9" t="s">
        <v>74</v>
      </c>
      <c r="G14" s="9">
        <v>900</v>
      </c>
      <c r="H14" s="9">
        <v>37</v>
      </c>
      <c r="I14" s="9">
        <f>G14*H14</f>
        <v>33300</v>
      </c>
    </row>
    <row r="15" spans="1:9" s="1" customFormat="1" ht="171">
      <c r="A15" s="15">
        <v>6</v>
      </c>
      <c r="B15" s="9" t="s">
        <v>79</v>
      </c>
      <c r="C15" s="9">
        <v>13</v>
      </c>
      <c r="D15" s="10" t="s">
        <v>80</v>
      </c>
      <c r="E15" s="9" t="s">
        <v>63</v>
      </c>
      <c r="F15" s="9" t="s">
        <v>74</v>
      </c>
      <c r="G15" s="9">
        <v>1100</v>
      </c>
      <c r="H15" s="9">
        <v>4</v>
      </c>
      <c r="I15" s="9">
        <f>G15*H15</f>
        <v>4400</v>
      </c>
    </row>
    <row r="16" spans="1:9" ht="14.25">
      <c r="A16" s="9" t="s">
        <v>81</v>
      </c>
      <c r="B16" s="9"/>
      <c r="C16" s="16"/>
      <c r="D16" s="10"/>
      <c r="E16" s="16"/>
      <c r="F16" s="9"/>
      <c r="G16" s="9"/>
      <c r="H16" s="9"/>
      <c r="I16" s="9">
        <f>SUM(I3:I15)</f>
        <v>107500</v>
      </c>
    </row>
  </sheetData>
  <sheetProtection/>
  <autoFilter ref="A2:I16"/>
  <mergeCells count="13">
    <mergeCell ref="A1:I1"/>
    <mergeCell ref="A3:A8"/>
    <mergeCell ref="A9:A11"/>
    <mergeCell ref="B3:B8"/>
    <mergeCell ref="B9:B11"/>
    <mergeCell ref="F3:F8"/>
    <mergeCell ref="F9:F11"/>
    <mergeCell ref="G3:G8"/>
    <mergeCell ref="G9:G11"/>
    <mergeCell ref="H3:H8"/>
    <mergeCell ref="H9:H11"/>
    <mergeCell ref="I3:I8"/>
    <mergeCell ref="I9:I11"/>
  </mergeCells>
  <dataValidations count="1">
    <dataValidation type="list" allowBlank="1" showInputMessage="1" showErrorMessage="1" sqref="E3:E15">
      <formula1>"星号标志,不带星号标志"</formula1>
    </dataValidation>
  </dataValidations>
  <printOptions/>
  <pageMargins left="0.36" right="0.36"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2021-11-11T06:35:38Z</dcterms:created>
  <dcterms:modified xsi:type="dcterms:W3CDTF">2023-03-30T08:22:10Z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5F19149178784F648FE9F6929082463D</vt:lpwstr>
  </property>
</Properties>
</file>