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2645" activeTab="2"/>
  </bookViews>
  <sheets>
    <sheet name="基本信息" sheetId="1" r:id="rId1"/>
    <sheet name="资格要求" sheetId="2" r:id="rId2"/>
    <sheet name="商务要求" sheetId="3" r:id="rId3"/>
    <sheet name="技术参数要求" sheetId="4" r:id="rId4"/>
  </sheets>
  <definedNames>
    <definedName name="_xlnm._FilterDatabase" localSheetId="3" hidden="1">'技术参数要求'!$A$2:$I$39</definedName>
  </definedNames>
  <calcPr fullCalcOnLoad="1"/>
</workbook>
</file>

<file path=xl/sharedStrings.xml><?xml version="1.0" encoding="utf-8"?>
<sst xmlns="http://schemas.openxmlformats.org/spreadsheetml/2006/main" count="156" uniqueCount="114">
  <si>
    <t>采购项目需求表</t>
  </si>
  <si>
    <t>采购项目名称：</t>
  </si>
  <si>
    <t>信息工程学院影音系统采购项目</t>
  </si>
  <si>
    <t>申报部门名称（盖章）：</t>
  </si>
  <si>
    <t>经办人（签字）：</t>
  </si>
  <si>
    <t>部门负责人（签字）：</t>
  </si>
  <si>
    <t>提交时间：</t>
  </si>
  <si>
    <t>联系电话：</t>
  </si>
  <si>
    <t>预算金额：</t>
  </si>
  <si>
    <t>采购类型：</t>
  </si>
  <si>
    <t>货物类</t>
  </si>
  <si>
    <t>项目概况：</t>
  </si>
  <si>
    <t>主要功能：用于各种视频会议，校内会议，校内报告等影像及音箱控制。
基本要求：高清接入，集中控制，可调音，实现无线投屏。施工及施工费用由中标商负责。</t>
  </si>
  <si>
    <t>是否面向中小微企业、监狱企业、残疾人福利性单位</t>
  </si>
  <si>
    <t>政策解读：按照《政府采购促进中小企业发展管理办法》财库【2020】46号文件规定,要求采购人、采购代理机构对未预留份额的采购项目或者采购包评审时给予小微企业报价6%—10%（工程项目为3%-5%）的价格扣除。</t>
  </si>
  <si>
    <t>是否选择</t>
  </si>
  <si>
    <t>否(货物类、服务类10%价格扣除)</t>
  </si>
  <si>
    <t>是否组织现场踏勘</t>
  </si>
  <si>
    <t>是</t>
  </si>
  <si>
    <t>注：工程类项目需提供评审报告、施工图纸、工程量清单。</t>
  </si>
  <si>
    <t>一、资格要求</t>
  </si>
  <si>
    <t>1、</t>
  </si>
  <si>
    <t>投标人应符合《中华人民共和国采购法》第二十二条规定的条件。</t>
  </si>
  <si>
    <t>2、</t>
  </si>
  <si>
    <t>拟参加本项目的潜在供应商须在黑龙江省政府采购网注册登记并经黑龙江省政府采购管理办公室审核合格。</t>
  </si>
  <si>
    <t>3、</t>
  </si>
  <si>
    <t>到提交响应文件的截止时间，供应商未被列入失信被执行人，重大税收违法案件当事人名单，政府采购严重违法失信行为记录名单。（以通过查询“信用中国”网站和“中国政府采购网”网站的信用记录内容为准。</t>
  </si>
  <si>
    <t>4、</t>
  </si>
  <si>
    <t>与招标人存在利害关系可能影响招标公正性的法人、其他组织或者个人，不得参加投标；单位负责人为同一人或者存在控股、管理关系的不同单位，不得同时参加同一标段投标或者未划分标段的同一招标项目投标。</t>
  </si>
  <si>
    <t>二、商务要求</t>
  </si>
  <si>
    <t>供货时间</t>
  </si>
  <si>
    <t>自合同签订之日起（10）日内交货。</t>
  </si>
  <si>
    <t>服务期限</t>
  </si>
  <si>
    <t>自合同签订之日起（10）日内完成。</t>
  </si>
  <si>
    <t>施工期限</t>
  </si>
  <si>
    <t>自合同签订之日起（10）日内完工。</t>
  </si>
  <si>
    <t>地   点</t>
  </si>
  <si>
    <t>教学主楼B509教室、B519教室</t>
  </si>
  <si>
    <t>支付方式</t>
  </si>
  <si>
    <t>验收合格向校方缴纳完质保金后一次性付款。</t>
  </si>
  <si>
    <t>验收要求</t>
  </si>
  <si>
    <t>按照招标文件、投标文件、合同等相关文件验收。</t>
  </si>
  <si>
    <t>5、</t>
  </si>
  <si>
    <t>履约保证金及质量保证金</t>
  </si>
  <si>
    <t>成交供应商应在合同签订前，按合同合计金额（ 5 ）%向校方提交履约保证金，验收合格后无质量问题无息退还。</t>
  </si>
  <si>
    <t>6、</t>
  </si>
  <si>
    <t>是否接受联合体投标</t>
  </si>
  <si>
    <t>否</t>
  </si>
  <si>
    <t>7、</t>
  </si>
  <si>
    <t>其他</t>
  </si>
  <si>
    <t>（申报部门根据项目实际需求添加）</t>
  </si>
  <si>
    <t>附件4：信息工程学院影音系统采购项目技术参数要求</t>
  </si>
  <si>
    <t>序号</t>
  </si>
  <si>
    <t>货物名称</t>
  </si>
  <si>
    <t>编号</t>
  </si>
  <si>
    <t>具体技术（参数）要求</t>
  </si>
  <si>
    <t>参数性质</t>
  </si>
  <si>
    <t>单位</t>
  </si>
  <si>
    <t>单价   （元）</t>
  </si>
  <si>
    <t>数量</t>
  </si>
  <si>
    <t>总金额</t>
  </si>
  <si>
    <r>
      <t>无线投屏器</t>
    </r>
    <r>
      <rPr>
        <b/>
        <sz val="15"/>
        <color indexed="8"/>
        <rFont val="仿宋"/>
        <family val="3"/>
      </rPr>
      <t> </t>
    </r>
  </si>
  <si>
    <t>USB一键无线投屏同屏 电脑手机平板HDMI高清传输</t>
  </si>
  <si>
    <t>不带星号标志</t>
  </si>
  <si>
    <t>个</t>
  </si>
  <si>
    <t>液晶显示器</t>
  </si>
  <si>
    <t>21.5英寸显示器</t>
  </si>
  <si>
    <t>HDMI20米线</t>
  </si>
  <si>
    <t>稳定传输</t>
  </si>
  <si>
    <t>根</t>
  </si>
  <si>
    <t>音响</t>
  </si>
  <si>
    <t>系统类型： 10寸 2分频, 低音反射式</t>
  </si>
  <si>
    <t>对</t>
  </si>
  <si>
    <t>频率范围：(-10dB) 1: 50Hz-20kHz</t>
  </si>
  <si>
    <t>频率响应：( ±3dB)1: 70Hz-20kHz</t>
  </si>
  <si>
    <t>灵敏度(1w/1m) 1: 96dB</t>
  </si>
  <si>
    <t>额定阻抗： 8 ohms</t>
  </si>
  <si>
    <t>功率：（额定/音乐信号/峰值）350W/700W/1400W</t>
  </si>
  <si>
    <t>最大声压输出： 122dB(峰值126dB）</t>
  </si>
  <si>
    <t>覆盖角： 110 x100 (HxV)</t>
  </si>
  <si>
    <t>外形尺寸：（HxWxD) 600mmx372mmx400mm</t>
  </si>
  <si>
    <t>净重： 20 kg(44.1 lbs)</t>
  </si>
  <si>
    <t>低音单元： 1个12英寸高输出低音</t>
  </si>
  <si>
    <t>高音单元：1个1.75英寸压缩驱动器</t>
  </si>
  <si>
    <t>输入连接器：  2xNeutrik Spekon NL4MP</t>
  </si>
  <si>
    <t>箱体结构： 六边锲型, 15mm中纤板</t>
  </si>
  <si>
    <t>调音台</t>
  </si>
  <si>
    <t>一键智能无需调试。</t>
  </si>
  <si>
    <t>台</t>
  </si>
  <si>
    <t>自适应反馈抑制器（AFC）</t>
  </si>
  <si>
    <t>带背景降噪：（ANC）4可大幅度提升麦克风的拾音距离。</t>
  </si>
  <si>
    <t>额定电压( Rated voltage ) ：220V-10% 50HZ</t>
  </si>
  <si>
    <t>幻像供电( Phantom power ) ：48V</t>
  </si>
  <si>
    <t>消耗功率( Power consumption ) ：1 5W</t>
  </si>
  <si>
    <t>取样频率( Sampling frequency ) ：32KHz</t>
  </si>
  <si>
    <t>频率响应( Frequency response ) ：125Hz- 15KHz(语音模式Voice mode) 20Hz~ 15KHz(音乐模式Music mode)</t>
  </si>
  <si>
    <t>失真度( Distortion )：&lt;0.1 %@1KHz</t>
  </si>
  <si>
    <t>信噪比( S/N Ratio) ：&gt; 90dB，</t>
  </si>
  <si>
    <t>信号延迟(Signal delay)：7ms(音乐模式Music mode) 11ms(语音模式Voice mode)</t>
  </si>
  <si>
    <t>输入阻抗(Input impedance)：20K</t>
  </si>
  <si>
    <t>输出阻抗(平衡) Output impedance (balanced)：2000</t>
  </si>
  <si>
    <t>温度范围(Temperature range)：10-55°C</t>
  </si>
  <si>
    <t>功放机</t>
  </si>
  <si>
    <t>线路设T合理，任电压不稳定时(176~242V)皆1应自如
防振结构，方便移动使用
保护电路齐全：
1、扬声器系统保护
2、过载保护
3、高温保护
4、短路保护
音量限制装置可限制峰值音量，避免误操作。双混响功能（可切换回普通混响模式）具有立体声混响效果，麦克风人声混响宽度得到拓宽。
带反馈抑制功能，避免啸叫的产生。
·麦克风和音乐分别读计三段均衡，便于简易调节低音、中音、高音效果
。带音乐和录音功能，方便外接功放和录音制作·设计有外接效果器输出端，方便外接效果器·配遥控器，方便调节基本功能（麦克风、音乐音量调节，输入选择，静音)
·A、B两组并联式输出设计，在功率允许的情况下可外接两对6-8欧姆音箱
·尺寸：W483×DB55×-H145</t>
  </si>
  <si>
    <t>会议麦克一托四</t>
  </si>
  <si>
    <t>载波频率：550MHz～980MHz（可调）
电源适配器使用电压：AC110V-230V 50Hz/60Hz（请按机壳和电源适配器标注使用）
直流输入电压：DC12—DC15V 1500mA
消耗功率：13W
S/N信噪比：≥95dB
T.H.D失真：＜0.5%
频率响应：60Hz -16KHz
发射机
载波频率：550MHz～980MHz（可调）
发射功率：10dBm
输入音频调制信号选择：MIC IN电容咪输入（内供电）LINE IN音频线路输入
调制方式：FM
调制度：±45KHz
高次谐波：低于主波基准60dB以上
使用UHF550MHz～980MHz频段，应用PLL频率合成锁相环技术，频率可调，发射功率可调，避免干扰频率。
集成中央处理器CPU的总线控制，配合数字液晶界面显示，操作自如，性能出众。
采用多级窄带高频及中频选频滤波，充分消除干扰信号。
多重噪音监测电路，特设ID身份码验证系统，使之具有很好的抗干扰特性。
选用晶片及优质零部件，使本机音质出色。
理想空阔使用范围60米。</t>
  </si>
  <si>
    <t>套</t>
  </si>
  <si>
    <t>网线</t>
  </si>
  <si>
    <t>超5类网线17条以上；</t>
  </si>
  <si>
    <t>箱</t>
  </si>
  <si>
    <t>甩到屏体内不少于3.5米。</t>
  </si>
  <si>
    <t>机柜</t>
  </si>
  <si>
    <t>1米6隔板。</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</si>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</sst>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2"/>
      <color indexed="8"/>
      <name val="宋体"/>
      <family val="0"/>
    </font>
    <font>
      <b/>
      <sz val="20"/>
      <color indexed="8"/>
      <name val="宋体"/>
      <family val="0"/>
    </font>
    <font>
      <sz val="12"/>
      <color indexed="8"/>
      <name val="仿宋"/>
      <family val="3"/>
    </font>
    <font>
      <b/>
      <sz val="20"/>
      <name val="宋体"/>
      <family val="0"/>
    </font>
    <font>
      <sz val="14"/>
      <name val="宋体"/>
      <family val="0"/>
    </font>
    <font>
      <sz val="14"/>
      <color indexed="8"/>
      <name val="宋体"/>
      <family val="0"/>
    </font>
    <font>
      <sz val="11"/>
      <color indexed="10"/>
      <name val="宋体"/>
      <family val="0"/>
    </font>
    <font>
      <u val="single"/>
      <sz val="11"/>
      <color indexed="12"/>
      <name val="宋体"/>
      <family val="0"/>
    </font>
    <font>
      <sz val="11"/>
      <color indexed="16"/>
      <name val="宋体"/>
      <family val="0"/>
    </font>
    <font>
      <b/>
      <sz val="11"/>
      <color indexed="8"/>
      <name val="宋体"/>
      <family val="0"/>
    </font>
    <font>
      <b/>
      <sz val="15"/>
      <color indexed="54"/>
      <name val="宋体"/>
      <family val="0"/>
    </font>
    <font>
      <b/>
      <sz val="11"/>
      <color indexed="9"/>
      <name val="宋体"/>
      <family val="0"/>
    </font>
    <font>
      <b/>
      <sz val="18"/>
      <color indexed="54"/>
      <name val="宋体"/>
      <family val="0"/>
    </font>
    <font>
      <sz val="11"/>
      <color indexed="17"/>
      <name val="宋体"/>
      <family val="0"/>
    </font>
    <font>
      <b/>
      <sz val="13"/>
      <color indexed="54"/>
      <name val="宋体"/>
      <family val="0"/>
    </font>
    <font>
      <sz val="11"/>
      <color indexed="8"/>
      <name val="宋体"/>
      <family val="0"/>
    </font>
    <font>
      <sz val="11"/>
      <color indexed="62"/>
      <name val="宋体"/>
      <family val="0"/>
    </font>
    <font>
      <sz val="11"/>
      <color indexed="9"/>
      <name val="宋体"/>
      <family val="0"/>
    </font>
    <font>
      <sz val="11"/>
      <color indexed="53"/>
      <name val="宋体"/>
      <family val="0"/>
    </font>
    <font>
      <i/>
      <sz val="11"/>
      <color indexed="23"/>
      <name val="宋体"/>
      <family val="0"/>
    </font>
    <font>
      <u val="single"/>
      <sz val="11"/>
      <color indexed="20"/>
      <name val="宋体"/>
      <family val="0"/>
    </font>
    <font>
      <b/>
      <sz val="11"/>
      <color indexed="63"/>
      <name val="宋体"/>
      <family val="0"/>
    </font>
    <font>
      <b/>
      <sz val="11"/>
      <color indexed="54"/>
      <name val="宋体"/>
      <family val="0"/>
    </font>
    <font>
      <b/>
      <sz val="11"/>
      <color indexed="53"/>
      <name val="宋体"/>
      <family val="0"/>
    </font>
    <font>
      <sz val="11"/>
      <color indexed="19"/>
      <name val="宋体"/>
      <family val="0"/>
    </font>
    <font>
      <b/>
      <sz val="15"/>
      <color indexed="8"/>
      <name val="仿宋"/>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b/>
      <sz val="20"/>
      <color theme="1"/>
      <name val="宋体"/>
      <family val="0"/>
    </font>
    <font>
      <sz val="12"/>
      <color theme="1"/>
      <name val="仿宋"/>
      <family val="3"/>
    </font>
    <font>
      <sz val="14"/>
      <color theme="1"/>
      <name val="宋体"/>
      <family val="0"/>
    </font>
    <font>
      <sz val="14"/>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color indexed="63"/>
      </bottom>
    </border>
    <border>
      <left style="thin"/>
      <right style="thin"/>
      <top>
        <color indexed="63"/>
      </top>
      <bottom style="thin"/>
    </border>
    <border>
      <left/>
      <right style="thin"/>
      <top style="thin"/>
      <bottom style="thin"/>
    </border>
    <border>
      <left style="thin"/>
      <right style="thin"/>
      <top>
        <color indexed="63"/>
      </top>
      <bottom>
        <color indexed="63"/>
      </bottom>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47">
    <xf numFmtId="0" fontId="0" fillId="0" borderId="0" xfId="0" applyAlignment="1">
      <alignment vertical="center"/>
    </xf>
    <xf numFmtId="0" fontId="47" fillId="0" borderId="0" xfId="0" applyFont="1" applyAlignment="1">
      <alignment vertical="center"/>
    </xf>
    <xf numFmtId="0" fontId="47" fillId="0" borderId="0" xfId="0" applyFont="1" applyAlignment="1">
      <alignment horizontal="center" vertical="top" wrapText="1"/>
    </xf>
    <xf numFmtId="0" fontId="47" fillId="0" borderId="0" xfId="0" applyFont="1" applyAlignment="1">
      <alignment vertical="top" wrapText="1"/>
    </xf>
    <xf numFmtId="0" fontId="47" fillId="0" borderId="0" xfId="0" applyFont="1" applyAlignment="1">
      <alignment horizontal="left" vertical="top" wrapText="1"/>
    </xf>
    <xf numFmtId="0" fontId="47" fillId="0" borderId="0" xfId="0" applyFont="1" applyBorder="1" applyAlignment="1">
      <alignment horizontal="center" vertical="top" wrapText="1"/>
    </xf>
    <xf numFmtId="0" fontId="48" fillId="0" borderId="0" xfId="0" applyFont="1" applyAlignment="1">
      <alignment horizontal="center" vertical="top" wrapText="1"/>
    </xf>
    <xf numFmtId="0" fontId="48" fillId="0" borderId="0" xfId="0" applyFont="1" applyAlignment="1">
      <alignment horizontal="left" vertical="top" wrapText="1"/>
    </xf>
    <xf numFmtId="0" fontId="48" fillId="0" borderId="0" xfId="0" applyFont="1" applyBorder="1" applyAlignment="1">
      <alignment horizontal="center" vertical="top" wrapText="1"/>
    </xf>
    <xf numFmtId="0" fontId="49" fillId="0" borderId="9" xfId="0" applyFont="1" applyBorder="1" applyAlignment="1">
      <alignment horizontal="center" vertical="top" wrapText="1"/>
    </xf>
    <xf numFmtId="0" fontId="49" fillId="0" borderId="9" xfId="0" applyFont="1" applyBorder="1" applyAlignment="1">
      <alignment horizontal="left" vertical="top" wrapText="1"/>
    </xf>
    <xf numFmtId="0" fontId="49" fillId="0" borderId="10" xfId="0" applyFont="1" applyBorder="1" applyAlignment="1">
      <alignment horizontal="center" vertical="top" wrapText="1"/>
    </xf>
    <xf numFmtId="0" fontId="49" fillId="0" borderId="9" xfId="0" applyFont="1" applyBorder="1" applyAlignment="1">
      <alignment horizontal="center" vertical="center" wrapText="1"/>
    </xf>
    <xf numFmtId="0" fontId="49" fillId="0" borderId="9" xfId="0" applyFont="1" applyBorder="1" applyAlignment="1">
      <alignment horizontal="left" vertical="center" wrapText="1"/>
    </xf>
    <xf numFmtId="0" fontId="49" fillId="0" borderId="9" xfId="0" applyFont="1" applyBorder="1" applyAlignment="1">
      <alignment horizontal="center" vertical="center"/>
    </xf>
    <xf numFmtId="0" fontId="49" fillId="0" borderId="11" xfId="0" applyFont="1" applyBorder="1" applyAlignment="1">
      <alignment horizontal="center" vertical="top" wrapText="1"/>
    </xf>
    <xf numFmtId="0" fontId="49" fillId="0" borderId="9" xfId="0" applyFont="1" applyBorder="1" applyAlignment="1">
      <alignment vertical="top" wrapText="1"/>
    </xf>
    <xf numFmtId="0" fontId="49" fillId="0" borderId="12" xfId="0" applyFont="1" applyBorder="1" applyAlignment="1">
      <alignment horizontal="center" vertical="top" wrapText="1"/>
    </xf>
    <xf numFmtId="0" fontId="49" fillId="0" borderId="13" xfId="0" applyFont="1" applyBorder="1" applyAlignment="1">
      <alignment horizontal="center" vertical="top" wrapText="1"/>
    </xf>
    <xf numFmtId="0" fontId="0" fillId="0" borderId="0" xfId="0" applyAlignment="1">
      <alignmen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wrapText="1"/>
    </xf>
    <xf numFmtId="0" fontId="5" fillId="0" borderId="11" xfId="0" applyFont="1" applyBorder="1" applyAlignment="1">
      <alignment horizontal="center" vertical="center"/>
    </xf>
    <xf numFmtId="0" fontId="50" fillId="0" borderId="9" xfId="0" applyFont="1" applyBorder="1" applyAlignment="1">
      <alignment horizontal="center" vertical="center" wrapText="1"/>
    </xf>
    <xf numFmtId="0" fontId="5" fillId="0" borderId="9" xfId="0" applyFont="1" applyBorder="1" applyAlignment="1">
      <alignment vertical="center" wrapText="1"/>
    </xf>
    <xf numFmtId="0" fontId="5" fillId="0" borderId="14" xfId="0" applyFont="1" applyBorder="1" applyAlignment="1">
      <alignment horizontal="center" vertical="center"/>
    </xf>
    <xf numFmtId="0" fontId="5" fillId="0" borderId="9" xfId="0" applyFont="1" applyBorder="1" applyAlignment="1">
      <alignment horizontal="center" vertical="center" wrapText="1"/>
    </xf>
    <xf numFmtId="0" fontId="5" fillId="0" borderId="12" xfId="0" applyFont="1" applyBorder="1" applyAlignment="1">
      <alignment horizontal="center" vertical="center"/>
    </xf>
    <xf numFmtId="0" fontId="50" fillId="0" borderId="9" xfId="0" applyFont="1" applyBorder="1" applyAlignment="1">
      <alignment horizontal="center" vertical="center"/>
    </xf>
    <xf numFmtId="0" fontId="50" fillId="0" borderId="9" xfId="0" applyFont="1" applyBorder="1" applyAlignment="1">
      <alignment vertical="center" wrapText="1"/>
    </xf>
    <xf numFmtId="0" fontId="5" fillId="0" borderId="9" xfId="0" applyFont="1" applyBorder="1" applyAlignment="1">
      <alignment horizontal="center" vertical="center"/>
    </xf>
    <xf numFmtId="0" fontId="51" fillId="0" borderId="9" xfId="0" applyFont="1" applyBorder="1" applyAlignment="1">
      <alignment vertical="center" wrapText="1"/>
    </xf>
    <xf numFmtId="0" fontId="0" fillId="0" borderId="9" xfId="0" applyBorder="1" applyAlignment="1">
      <alignment horizontal="center" vertical="center" wrapText="1"/>
    </xf>
    <xf numFmtId="31" fontId="5" fillId="0" borderId="9" xfId="0" applyNumberFormat="1" applyFont="1" applyBorder="1" applyAlignment="1">
      <alignment horizontal="center" vertical="center" wrapText="1"/>
    </xf>
    <xf numFmtId="4" fontId="5" fillId="0" borderId="9" xfId="0" applyNumberFormat="1" applyFont="1" applyBorder="1" applyAlignment="1">
      <alignment horizontal="center" vertical="center" wrapText="1"/>
    </xf>
    <xf numFmtId="0" fontId="5" fillId="0" borderId="10" xfId="0" applyFont="1" applyBorder="1" applyAlignment="1">
      <alignment horizontal="left" vertical="center" wrapText="1"/>
    </xf>
    <xf numFmtId="0" fontId="5" fillId="0" borderId="15" xfId="0" applyFont="1" applyBorder="1" applyAlignment="1">
      <alignment horizontal="left" vertical="center" wrapText="1"/>
    </xf>
    <xf numFmtId="0" fontId="5" fillId="0" borderId="13" xfId="0" applyFont="1" applyBorder="1" applyAlignment="1">
      <alignment horizontal="left" vertical="center" wrapText="1"/>
    </xf>
    <xf numFmtId="0" fontId="5" fillId="0" borderId="1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3"/>
  <sheetViews>
    <sheetView zoomScaleSheetLayoutView="100" workbookViewId="0" topLeftCell="A1">
      <selection activeCell="B4" sqref="B4"/>
    </sheetView>
  </sheetViews>
  <sheetFormatPr defaultColWidth="9.00390625" defaultRowHeight="14.25"/>
  <cols>
    <col min="1" max="1" width="22.00390625" style="19" customWidth="1"/>
    <col min="2" max="2" width="41.375" style="19" customWidth="1"/>
    <col min="3" max="3" width="27.875" style="0" customWidth="1"/>
    <col min="4" max="4" width="29.50390625" style="19" customWidth="1"/>
  </cols>
  <sheetData>
    <row r="1" spans="1:4" ht="51" customHeight="1">
      <c r="A1" s="21" t="s">
        <v>0</v>
      </c>
      <c r="B1" s="21"/>
      <c r="C1" s="20"/>
      <c r="D1" s="21"/>
    </row>
    <row r="2" spans="1:4" ht="24" customHeight="1">
      <c r="A2" s="27" t="s">
        <v>1</v>
      </c>
      <c r="B2" s="27" t="s">
        <v>2</v>
      </c>
      <c r="C2" s="31" t="s">
        <v>3</v>
      </c>
      <c r="D2" s="33"/>
    </row>
    <row r="3" spans="1:4" ht="24" customHeight="1">
      <c r="A3" s="27" t="s">
        <v>4</v>
      </c>
      <c r="B3" s="27"/>
      <c r="C3" s="31" t="s">
        <v>5</v>
      </c>
      <c r="D3" s="33"/>
    </row>
    <row r="4" spans="1:4" ht="24" customHeight="1">
      <c r="A4" s="27" t="s">
        <v>6</v>
      </c>
      <c r="B4" s="34"/>
      <c r="C4" s="31" t="s">
        <v>7</v>
      </c>
      <c r="D4" s="33"/>
    </row>
    <row r="5" spans="1:4" ht="24" customHeight="1">
      <c r="A5" s="27" t="s">
        <v>8</v>
      </c>
      <c r="B5" s="35">
        <v>36914</v>
      </c>
      <c r="C5" s="31" t="s">
        <v>9</v>
      </c>
      <c r="D5" s="33" t="s">
        <v>10</v>
      </c>
    </row>
    <row r="6" spans="1:4" ht="88.5" customHeight="1">
      <c r="A6" s="27" t="s">
        <v>11</v>
      </c>
      <c r="B6" s="36" t="s">
        <v>12</v>
      </c>
      <c r="C6" s="37"/>
      <c r="D6" s="38"/>
    </row>
    <row r="7" spans="1:4" ht="117.75" customHeight="1">
      <c r="A7" s="27" t="s">
        <v>13</v>
      </c>
      <c r="B7" s="27" t="s">
        <v>14</v>
      </c>
      <c r="C7" s="31" t="s">
        <v>15</v>
      </c>
      <c r="D7" s="27" t="s">
        <v>16</v>
      </c>
    </row>
    <row r="8" spans="1:4" ht="34.5" customHeight="1">
      <c r="A8" s="27" t="s">
        <v>17</v>
      </c>
      <c r="B8" s="39" t="s">
        <v>18</v>
      </c>
      <c r="C8" s="40"/>
      <c r="D8" s="41"/>
    </row>
    <row r="9" spans="1:4" ht="34.5" customHeight="1">
      <c r="A9" s="42" t="s">
        <v>19</v>
      </c>
      <c r="B9" s="42"/>
      <c r="C9" s="42"/>
      <c r="D9" s="42"/>
    </row>
    <row r="10" spans="1:4" ht="34.5" customHeight="1">
      <c r="A10" s="43"/>
      <c r="B10" s="43"/>
      <c r="C10" s="44"/>
      <c r="D10" s="43"/>
    </row>
    <row r="11" spans="1:4" ht="34.5" customHeight="1">
      <c r="A11" s="45"/>
      <c r="B11" s="45"/>
      <c r="C11" s="46"/>
      <c r="D11" s="45"/>
    </row>
    <row r="12" spans="1:4" ht="34.5" customHeight="1">
      <c r="A12" s="45"/>
      <c r="B12" s="45"/>
      <c r="C12" s="46"/>
      <c r="D12" s="45"/>
    </row>
    <row r="13" spans="1:4" ht="34.5" customHeight="1">
      <c r="A13" s="45"/>
      <c r="B13" s="45"/>
      <c r="C13" s="46"/>
      <c r="D13" s="45"/>
    </row>
    <row r="14" ht="34.5" customHeight="1"/>
    <row r="15" ht="34.5" customHeight="1"/>
    <row r="16" ht="34.5" customHeight="1"/>
    <row r="17" ht="34.5" customHeight="1"/>
    <row r="18" ht="34.5" customHeight="1"/>
    <row r="19" ht="34.5" customHeight="1"/>
    <row r="20" ht="34.5" customHeight="1"/>
    <row r="21" ht="34.5" customHeight="1"/>
    <row r="22" ht="34.5" customHeight="1"/>
    <row r="23" ht="34.5" customHeight="1"/>
    <row r="24" ht="34.5" customHeight="1"/>
    <row r="25" ht="34.5" customHeight="1"/>
    <row r="26" ht="34.5" customHeight="1"/>
    <row r="27" ht="34.5" customHeight="1"/>
    <row r="28" ht="34.5" customHeight="1"/>
  </sheetData>
  <sheetProtection/>
  <mergeCells count="4">
    <mergeCell ref="A1:D1"/>
    <mergeCell ref="B6:D6"/>
    <mergeCell ref="B8:D8"/>
    <mergeCell ref="A9:D9"/>
  </mergeCells>
  <dataValidations count="3">
    <dataValidation type="list" allowBlank="1" showInputMessage="1" showErrorMessage="1" sqref="D7">
      <formula1>"否(货物类、服务类10%价格扣除),否(工程类5%价格扣除),是（本项目专门面向中小微企业、监狱企业、残疾人福利性单位）"</formula1>
    </dataValidation>
    <dataValidation type="list" allowBlank="1" showInputMessage="1" showErrorMessage="1" sqref="B8">
      <formula1>"是,否"</formula1>
    </dataValidation>
    <dataValidation type="list" allowBlank="1" showInputMessage="1" showErrorMessage="1" sqref="D5:D6">
      <formula1>"货物类,服务类,工程类"</formula1>
    </dataValidation>
  </dataValidations>
  <printOptions/>
  <pageMargins left="0.75" right="0.75" top="1" bottom="1" header="0.51" footer="0.51"/>
  <pageSetup orientation="landscape" paperSize="9"/>
</worksheet>
</file>

<file path=xl/worksheets/sheet2.xml><?xml version="1.0" encoding="utf-8"?>
<worksheet xmlns="http://schemas.openxmlformats.org/spreadsheetml/2006/main" xmlns:r="http://schemas.openxmlformats.org/officeDocument/2006/relationships">
  <dimension ref="A1:B5"/>
  <sheetViews>
    <sheetView zoomScaleSheetLayoutView="100" workbookViewId="0" topLeftCell="A1">
      <selection activeCell="B9" sqref="B9"/>
    </sheetView>
  </sheetViews>
  <sheetFormatPr defaultColWidth="9.00390625" defaultRowHeight="14.25"/>
  <cols>
    <col min="2" max="2" width="110.375" style="19" customWidth="1"/>
  </cols>
  <sheetData>
    <row r="1" spans="1:2" ht="39" customHeight="1">
      <c r="A1" s="20" t="s">
        <v>20</v>
      </c>
      <c r="B1" s="22"/>
    </row>
    <row r="2" spans="1:2" ht="36.75" customHeight="1">
      <c r="A2" s="31" t="s">
        <v>21</v>
      </c>
      <c r="B2" s="25" t="s">
        <v>22</v>
      </c>
    </row>
    <row r="3" spans="1:2" ht="36.75" customHeight="1">
      <c r="A3" s="31" t="s">
        <v>23</v>
      </c>
      <c r="B3" s="25" t="s">
        <v>24</v>
      </c>
    </row>
    <row r="4" spans="1:2" ht="66.75" customHeight="1">
      <c r="A4" s="31" t="s">
        <v>25</v>
      </c>
      <c r="B4" s="25" t="s">
        <v>26</v>
      </c>
    </row>
    <row r="5" spans="1:2" ht="66.75" customHeight="1">
      <c r="A5" s="31" t="s">
        <v>27</v>
      </c>
      <c r="B5" s="32" t="s">
        <v>28</v>
      </c>
    </row>
  </sheetData>
  <sheetProtection/>
  <mergeCells count="1">
    <mergeCell ref="A1:B1"/>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A1:C10"/>
  <sheetViews>
    <sheetView tabSelected="1" zoomScaleSheetLayoutView="100" workbookViewId="0" topLeftCell="B1">
      <selection activeCell="C8" sqref="C8"/>
    </sheetView>
  </sheetViews>
  <sheetFormatPr defaultColWidth="9.00390625" defaultRowHeight="14.25"/>
  <cols>
    <col min="2" max="2" width="18.00390625" style="19" customWidth="1"/>
    <col min="3" max="3" width="87.25390625" style="0" customWidth="1"/>
  </cols>
  <sheetData>
    <row r="1" spans="1:3" ht="39" customHeight="1">
      <c r="A1" s="20" t="s">
        <v>29</v>
      </c>
      <c r="B1" s="21"/>
      <c r="C1" s="22"/>
    </row>
    <row r="2" spans="1:3" ht="34.5" customHeight="1">
      <c r="A2" s="23" t="s">
        <v>21</v>
      </c>
      <c r="B2" s="24" t="s">
        <v>30</v>
      </c>
      <c r="C2" s="25" t="s">
        <v>31</v>
      </c>
    </row>
    <row r="3" spans="1:3" ht="34.5" customHeight="1">
      <c r="A3" s="26"/>
      <c r="B3" s="27" t="s">
        <v>32</v>
      </c>
      <c r="C3" s="25" t="s">
        <v>33</v>
      </c>
    </row>
    <row r="4" spans="1:3" ht="34.5" customHeight="1">
      <c r="A4" s="28"/>
      <c r="B4" s="27" t="s">
        <v>34</v>
      </c>
      <c r="C4" s="25" t="s">
        <v>35</v>
      </c>
    </row>
    <row r="5" spans="1:3" s="1" customFormat="1" ht="36.75" customHeight="1">
      <c r="A5" s="29" t="s">
        <v>23</v>
      </c>
      <c r="B5" s="24" t="s">
        <v>36</v>
      </c>
      <c r="C5" s="30" t="s">
        <v>37</v>
      </c>
    </row>
    <row r="6" spans="1:3" ht="36.75" customHeight="1">
      <c r="A6" s="31" t="s">
        <v>25</v>
      </c>
      <c r="B6" s="27" t="s">
        <v>38</v>
      </c>
      <c r="C6" s="25" t="s">
        <v>39</v>
      </c>
    </row>
    <row r="7" spans="1:3" ht="48" customHeight="1">
      <c r="A7" s="31" t="s">
        <v>27</v>
      </c>
      <c r="B7" s="27" t="s">
        <v>40</v>
      </c>
      <c r="C7" s="25" t="s">
        <v>41</v>
      </c>
    </row>
    <row r="8" spans="1:3" ht="75.75" customHeight="1">
      <c r="A8" s="31" t="s">
        <v>42</v>
      </c>
      <c r="B8" s="27" t="s">
        <v>43</v>
      </c>
      <c r="C8" s="25" t="s">
        <v>44</v>
      </c>
    </row>
    <row r="9" spans="1:3" ht="45" customHeight="1">
      <c r="A9" s="31" t="s">
        <v>45</v>
      </c>
      <c r="B9" s="27" t="s">
        <v>46</v>
      </c>
      <c r="C9" s="25" t="s">
        <v>47</v>
      </c>
    </row>
    <row r="10" spans="1:3" ht="36.75" customHeight="1">
      <c r="A10" s="31" t="s">
        <v>48</v>
      </c>
      <c r="B10" s="27" t="s">
        <v>49</v>
      </c>
      <c r="C10" s="25" t="s">
        <v>50</v>
      </c>
    </row>
  </sheetData>
  <sheetProtection/>
  <mergeCells count="2">
    <mergeCell ref="A1:C1"/>
    <mergeCell ref="A2:A4"/>
  </mergeCells>
  <dataValidations count="1">
    <dataValidation type="list" allowBlank="1" showInputMessage="1" showErrorMessage="1" sqref="C9">
      <formula1>"是,否"</formula1>
    </dataValidation>
  </dataValidations>
  <printOptions/>
  <pageMargins left="0.75" right="0.75" top="1" bottom="1" header="0.5" footer="0.5"/>
  <pageSetup orientation="landscape" paperSize="9"/>
</worksheet>
</file>

<file path=xl/worksheets/sheet4.xml><?xml version="1.0" encoding="utf-8"?>
<worksheet xmlns="http://schemas.openxmlformats.org/spreadsheetml/2006/main" xmlns:r="http://schemas.openxmlformats.org/officeDocument/2006/relationships">
  <dimension ref="A1:I39"/>
  <sheetViews>
    <sheetView zoomScaleSheetLayoutView="100" workbookViewId="0" topLeftCell="A1">
      <pane ySplit="2" topLeftCell="A3" activePane="bottomLeft" state="frozen"/>
      <selection pane="bottomLeft" activeCell="L7" sqref="L7"/>
    </sheetView>
  </sheetViews>
  <sheetFormatPr defaultColWidth="8.75390625" defaultRowHeight="14.25"/>
  <cols>
    <col min="1" max="1" width="7.00390625" style="2" customWidth="1"/>
    <col min="2" max="2" width="8.25390625" style="2" customWidth="1"/>
    <col min="3" max="3" width="5.875" style="3" customWidth="1"/>
    <col min="4" max="4" width="43.125" style="4" customWidth="1"/>
    <col min="5" max="5" width="12.875" style="3" customWidth="1"/>
    <col min="6" max="6" width="7.00390625" style="2" customWidth="1"/>
    <col min="7" max="7" width="6.75390625" style="2" customWidth="1"/>
    <col min="8" max="8" width="7.50390625" style="5" customWidth="1"/>
    <col min="9" max="9" width="7.75390625" style="2" customWidth="1"/>
    <col min="10" max="28" width="9.00390625" style="3" bestFit="1" customWidth="1"/>
    <col min="29" max="16384" width="8.75390625" style="3" customWidth="1"/>
  </cols>
  <sheetData>
    <row r="1" spans="1:9" ht="27" customHeight="1">
      <c r="A1" s="6" t="s">
        <v>51</v>
      </c>
      <c r="B1" s="7"/>
      <c r="C1" s="6"/>
      <c r="D1" s="6"/>
      <c r="E1" s="6"/>
      <c r="F1" s="6"/>
      <c r="G1" s="6"/>
      <c r="H1" s="8"/>
      <c r="I1" s="6"/>
    </row>
    <row r="2" spans="1:9" ht="28.5">
      <c r="A2" s="9" t="s">
        <v>52</v>
      </c>
      <c r="B2" s="9" t="s">
        <v>53</v>
      </c>
      <c r="C2" s="9" t="s">
        <v>54</v>
      </c>
      <c r="D2" s="10" t="s">
        <v>55</v>
      </c>
      <c r="E2" s="9" t="s">
        <v>56</v>
      </c>
      <c r="F2" s="9" t="s">
        <v>57</v>
      </c>
      <c r="G2" s="11" t="s">
        <v>58</v>
      </c>
      <c r="H2" s="9" t="s">
        <v>59</v>
      </c>
      <c r="I2" s="18" t="s">
        <v>60</v>
      </c>
    </row>
    <row r="3" spans="1:9" s="1" customFormat="1" ht="33.75">
      <c r="A3" s="12">
        <v>1</v>
      </c>
      <c r="B3" s="12" t="s">
        <v>61</v>
      </c>
      <c r="C3" s="9">
        <v>1</v>
      </c>
      <c r="D3" s="13" t="s">
        <v>62</v>
      </c>
      <c r="E3" s="9" t="s">
        <v>63</v>
      </c>
      <c r="F3" s="14" t="s">
        <v>64</v>
      </c>
      <c r="G3" s="14">
        <v>1250</v>
      </c>
      <c r="H3" s="14">
        <v>2</v>
      </c>
      <c r="I3" s="14">
        <f>G3*H3</f>
        <v>2500</v>
      </c>
    </row>
    <row r="4" spans="1:9" s="1" customFormat="1" ht="28.5">
      <c r="A4" s="14">
        <v>2</v>
      </c>
      <c r="B4" s="12" t="s">
        <v>65</v>
      </c>
      <c r="C4" s="9">
        <v>2</v>
      </c>
      <c r="D4" s="13" t="s">
        <v>66</v>
      </c>
      <c r="E4" s="9" t="s">
        <v>63</v>
      </c>
      <c r="F4" s="14" t="s">
        <v>64</v>
      </c>
      <c r="G4" s="14">
        <v>1100</v>
      </c>
      <c r="H4" s="14">
        <v>1</v>
      </c>
      <c r="I4" s="14">
        <v>1100</v>
      </c>
    </row>
    <row r="5" spans="1:9" ht="28.5">
      <c r="A5" s="9">
        <v>3</v>
      </c>
      <c r="B5" s="9" t="s">
        <v>67</v>
      </c>
      <c r="C5" s="9">
        <v>3</v>
      </c>
      <c r="D5" s="10" t="s">
        <v>68</v>
      </c>
      <c r="E5" s="9" t="s">
        <v>63</v>
      </c>
      <c r="F5" s="9" t="s">
        <v>69</v>
      </c>
      <c r="G5" s="11">
        <v>540</v>
      </c>
      <c r="H5" s="9">
        <v>2</v>
      </c>
      <c r="I5" s="18">
        <v>1080</v>
      </c>
    </row>
    <row r="6" spans="1:9" ht="14.25">
      <c r="A6" s="9">
        <v>4</v>
      </c>
      <c r="B6" s="9" t="s">
        <v>70</v>
      </c>
      <c r="C6" s="9">
        <v>4</v>
      </c>
      <c r="D6" s="10" t="s">
        <v>71</v>
      </c>
      <c r="E6" s="9" t="s">
        <v>63</v>
      </c>
      <c r="F6" s="9" t="s">
        <v>72</v>
      </c>
      <c r="G6" s="11">
        <v>3588</v>
      </c>
      <c r="H6" s="9">
        <v>3</v>
      </c>
      <c r="I6" s="18">
        <f>G6*H6</f>
        <v>10764</v>
      </c>
    </row>
    <row r="7" spans="1:9" ht="14.25">
      <c r="A7" s="9"/>
      <c r="B7" s="9"/>
      <c r="C7" s="9">
        <v>5</v>
      </c>
      <c r="D7" s="10" t="s">
        <v>73</v>
      </c>
      <c r="E7" s="9" t="s">
        <v>63</v>
      </c>
      <c r="F7" s="9"/>
      <c r="G7" s="11"/>
      <c r="H7" s="9"/>
      <c r="I7" s="18"/>
    </row>
    <row r="8" spans="1:9" ht="14.25">
      <c r="A8" s="9"/>
      <c r="B8" s="9"/>
      <c r="C8" s="9">
        <v>6</v>
      </c>
      <c r="D8" s="10" t="s">
        <v>74</v>
      </c>
      <c r="E8" s="9" t="s">
        <v>63</v>
      </c>
      <c r="F8" s="9"/>
      <c r="G8" s="11"/>
      <c r="H8" s="9"/>
      <c r="I8" s="18"/>
    </row>
    <row r="9" spans="1:9" ht="14.25">
      <c r="A9" s="9"/>
      <c r="B9" s="9"/>
      <c r="C9" s="9">
        <v>7</v>
      </c>
      <c r="D9" s="10" t="s">
        <v>75</v>
      </c>
      <c r="E9" s="9" t="s">
        <v>63</v>
      </c>
      <c r="F9" s="9"/>
      <c r="G9" s="11"/>
      <c r="H9" s="9"/>
      <c r="I9" s="18"/>
    </row>
    <row r="10" spans="1:9" ht="14.25">
      <c r="A10" s="9"/>
      <c r="B10" s="9"/>
      <c r="C10" s="9">
        <v>8</v>
      </c>
      <c r="D10" s="10" t="s">
        <v>76</v>
      </c>
      <c r="E10" s="9" t="s">
        <v>63</v>
      </c>
      <c r="F10" s="9"/>
      <c r="G10" s="11"/>
      <c r="H10" s="9"/>
      <c r="I10" s="18"/>
    </row>
    <row r="11" spans="1:9" ht="28.5">
      <c r="A11" s="9"/>
      <c r="B11" s="9"/>
      <c r="C11" s="9">
        <v>9</v>
      </c>
      <c r="D11" s="10" t="s">
        <v>77</v>
      </c>
      <c r="E11" s="9" t="s">
        <v>63</v>
      </c>
      <c r="F11" s="9"/>
      <c r="G11" s="11"/>
      <c r="H11" s="9"/>
      <c r="I11" s="18"/>
    </row>
    <row r="12" spans="1:9" ht="14.25">
      <c r="A12" s="9"/>
      <c r="B12" s="9"/>
      <c r="C12" s="9">
        <v>10</v>
      </c>
      <c r="D12" s="10" t="s">
        <v>78</v>
      </c>
      <c r="E12" s="9" t="s">
        <v>63</v>
      </c>
      <c r="F12" s="9"/>
      <c r="G12" s="11"/>
      <c r="H12" s="9"/>
      <c r="I12" s="18"/>
    </row>
    <row r="13" spans="1:9" ht="14.25">
      <c r="A13" s="9"/>
      <c r="B13" s="9"/>
      <c r="C13" s="9">
        <v>11</v>
      </c>
      <c r="D13" s="10" t="s">
        <v>79</v>
      </c>
      <c r="E13" s="9" t="s">
        <v>63</v>
      </c>
      <c r="F13" s="9"/>
      <c r="G13" s="11"/>
      <c r="H13" s="9"/>
      <c r="I13" s="18"/>
    </row>
    <row r="14" spans="1:9" ht="14.25">
      <c r="A14" s="9"/>
      <c r="B14" s="9"/>
      <c r="C14" s="9">
        <v>12</v>
      </c>
      <c r="D14" s="10" t="s">
        <v>80</v>
      </c>
      <c r="E14" s="9" t="s">
        <v>63</v>
      </c>
      <c r="F14" s="9"/>
      <c r="G14" s="11"/>
      <c r="H14" s="9"/>
      <c r="I14" s="18"/>
    </row>
    <row r="15" spans="1:9" ht="14.25">
      <c r="A15" s="9"/>
      <c r="B15" s="9"/>
      <c r="C15" s="9">
        <v>13</v>
      </c>
      <c r="D15" s="10" t="s">
        <v>81</v>
      </c>
      <c r="E15" s="9" t="s">
        <v>63</v>
      </c>
      <c r="F15" s="9"/>
      <c r="G15" s="11"/>
      <c r="H15" s="9"/>
      <c r="I15" s="18"/>
    </row>
    <row r="16" spans="1:9" ht="14.25">
      <c r="A16" s="9"/>
      <c r="B16" s="9"/>
      <c r="C16" s="9">
        <v>14</v>
      </c>
      <c r="D16" s="10" t="s">
        <v>82</v>
      </c>
      <c r="E16" s="9" t="s">
        <v>63</v>
      </c>
      <c r="F16" s="9"/>
      <c r="G16" s="11"/>
      <c r="H16" s="9"/>
      <c r="I16" s="18"/>
    </row>
    <row r="17" spans="1:9" ht="14.25">
      <c r="A17" s="9"/>
      <c r="B17" s="9"/>
      <c r="C17" s="9">
        <v>15</v>
      </c>
      <c r="D17" s="10" t="s">
        <v>83</v>
      </c>
      <c r="E17" s="9" t="s">
        <v>63</v>
      </c>
      <c r="F17" s="9"/>
      <c r="G17" s="11"/>
      <c r="H17" s="9"/>
      <c r="I17" s="18"/>
    </row>
    <row r="18" spans="1:9" ht="14.25">
      <c r="A18" s="9"/>
      <c r="B18" s="9"/>
      <c r="C18" s="9">
        <v>16</v>
      </c>
      <c r="D18" s="10" t="s">
        <v>84</v>
      </c>
      <c r="E18" s="9" t="s">
        <v>63</v>
      </c>
      <c r="F18" s="9"/>
      <c r="G18" s="11"/>
      <c r="H18" s="9"/>
      <c r="I18" s="18"/>
    </row>
    <row r="19" spans="1:9" ht="14.25">
      <c r="A19" s="9"/>
      <c r="B19" s="9"/>
      <c r="C19" s="9">
        <v>17</v>
      </c>
      <c r="D19" s="10" t="s">
        <v>85</v>
      </c>
      <c r="E19" s="9" t="s">
        <v>63</v>
      </c>
      <c r="F19" s="9"/>
      <c r="G19" s="11"/>
      <c r="H19" s="9"/>
      <c r="I19" s="18"/>
    </row>
    <row r="20" spans="1:9" ht="14.25">
      <c r="A20" s="9">
        <v>5</v>
      </c>
      <c r="B20" s="9" t="s">
        <v>86</v>
      </c>
      <c r="C20" s="9">
        <v>18</v>
      </c>
      <c r="D20" s="10" t="s">
        <v>87</v>
      </c>
      <c r="E20" s="9" t="s">
        <v>63</v>
      </c>
      <c r="F20" s="9" t="s">
        <v>88</v>
      </c>
      <c r="G20" s="11">
        <v>6382</v>
      </c>
      <c r="H20" s="9">
        <v>1</v>
      </c>
      <c r="I20" s="18">
        <v>6382</v>
      </c>
    </row>
    <row r="21" spans="1:9" ht="14.25">
      <c r="A21" s="9"/>
      <c r="B21" s="9"/>
      <c r="C21" s="9">
        <v>19</v>
      </c>
      <c r="D21" s="10" t="s">
        <v>89</v>
      </c>
      <c r="E21" s="9" t="s">
        <v>63</v>
      </c>
      <c r="F21" s="9"/>
      <c r="G21" s="11"/>
      <c r="H21" s="9"/>
      <c r="I21" s="18"/>
    </row>
    <row r="22" spans="1:9" ht="28.5">
      <c r="A22" s="9"/>
      <c r="B22" s="9"/>
      <c r="C22" s="9">
        <v>20</v>
      </c>
      <c r="D22" s="10" t="s">
        <v>90</v>
      </c>
      <c r="E22" s="9" t="s">
        <v>63</v>
      </c>
      <c r="F22" s="9"/>
      <c r="G22" s="11"/>
      <c r="H22" s="9"/>
      <c r="I22" s="18"/>
    </row>
    <row r="23" spans="1:9" ht="14.25">
      <c r="A23" s="9"/>
      <c r="B23" s="9"/>
      <c r="C23" s="9">
        <v>21</v>
      </c>
      <c r="D23" s="10" t="s">
        <v>91</v>
      </c>
      <c r="E23" s="9" t="s">
        <v>63</v>
      </c>
      <c r="F23" s="9"/>
      <c r="G23" s="11"/>
      <c r="H23" s="9"/>
      <c r="I23" s="18"/>
    </row>
    <row r="24" spans="1:9" ht="14.25">
      <c r="A24" s="9"/>
      <c r="B24" s="9"/>
      <c r="C24" s="9">
        <v>22</v>
      </c>
      <c r="D24" s="10" t="s">
        <v>92</v>
      </c>
      <c r="E24" s="9" t="s">
        <v>63</v>
      </c>
      <c r="F24" s="9"/>
      <c r="G24" s="11"/>
      <c r="H24" s="9"/>
      <c r="I24" s="18"/>
    </row>
    <row r="25" spans="1:9" ht="14.25">
      <c r="A25" s="9"/>
      <c r="B25" s="9"/>
      <c r="C25" s="9">
        <v>23</v>
      </c>
      <c r="D25" s="10" t="s">
        <v>93</v>
      </c>
      <c r="E25" s="9" t="s">
        <v>63</v>
      </c>
      <c r="F25" s="9"/>
      <c r="G25" s="11"/>
      <c r="H25" s="9"/>
      <c r="I25" s="18"/>
    </row>
    <row r="26" spans="1:9" ht="14.25">
      <c r="A26" s="9"/>
      <c r="B26" s="9"/>
      <c r="C26" s="9">
        <v>24</v>
      </c>
      <c r="D26" s="10" t="s">
        <v>94</v>
      </c>
      <c r="E26" s="9" t="s">
        <v>63</v>
      </c>
      <c r="F26" s="9"/>
      <c r="G26" s="11"/>
      <c r="H26" s="9"/>
      <c r="I26" s="18"/>
    </row>
    <row r="27" spans="1:9" ht="42.75">
      <c r="A27" s="9"/>
      <c r="B27" s="9"/>
      <c r="C27" s="9">
        <v>25</v>
      </c>
      <c r="D27" s="10" t="s">
        <v>95</v>
      </c>
      <c r="E27" s="9" t="s">
        <v>63</v>
      </c>
      <c r="F27" s="9"/>
      <c r="G27" s="11"/>
      <c r="H27" s="9"/>
      <c r="I27" s="18"/>
    </row>
    <row r="28" spans="1:9" ht="14.25">
      <c r="A28" s="9"/>
      <c r="B28" s="9"/>
      <c r="C28" s="9">
        <v>26</v>
      </c>
      <c r="D28" s="10" t="s">
        <v>96</v>
      </c>
      <c r="E28" s="9" t="s">
        <v>63</v>
      </c>
      <c r="F28" s="9"/>
      <c r="G28" s="11"/>
      <c r="H28" s="9"/>
      <c r="I28" s="18"/>
    </row>
    <row r="29" spans="1:9" ht="14.25">
      <c r="A29" s="9"/>
      <c r="B29" s="9"/>
      <c r="C29" s="9">
        <v>27</v>
      </c>
      <c r="D29" s="10" t="s">
        <v>97</v>
      </c>
      <c r="E29" s="9" t="s">
        <v>63</v>
      </c>
      <c r="F29" s="9"/>
      <c r="G29" s="11"/>
      <c r="H29" s="9"/>
      <c r="I29" s="18"/>
    </row>
    <row r="30" spans="1:9" ht="28.5">
      <c r="A30" s="9"/>
      <c r="B30" s="9"/>
      <c r="C30" s="9">
        <v>28</v>
      </c>
      <c r="D30" s="10" t="s">
        <v>98</v>
      </c>
      <c r="E30" s="9" t="s">
        <v>63</v>
      </c>
      <c r="F30" s="9"/>
      <c r="G30" s="11"/>
      <c r="H30" s="9"/>
      <c r="I30" s="18"/>
    </row>
    <row r="31" spans="1:9" ht="14.25">
      <c r="A31" s="9"/>
      <c r="B31" s="9"/>
      <c r="C31" s="9">
        <v>29</v>
      </c>
      <c r="D31" s="10" t="s">
        <v>99</v>
      </c>
      <c r="E31" s="9" t="s">
        <v>63</v>
      </c>
      <c r="F31" s="9"/>
      <c r="G31" s="11"/>
      <c r="H31" s="9"/>
      <c r="I31" s="18"/>
    </row>
    <row r="32" spans="1:9" ht="28.5">
      <c r="A32" s="9"/>
      <c r="B32" s="9"/>
      <c r="C32" s="9">
        <v>30</v>
      </c>
      <c r="D32" s="10" t="s">
        <v>100</v>
      </c>
      <c r="E32" s="9" t="s">
        <v>63</v>
      </c>
      <c r="F32" s="9"/>
      <c r="G32" s="11"/>
      <c r="H32" s="9"/>
      <c r="I32" s="18"/>
    </row>
    <row r="33" spans="1:9" ht="14.25">
      <c r="A33" s="9"/>
      <c r="B33" s="9"/>
      <c r="C33" s="9">
        <v>31</v>
      </c>
      <c r="D33" s="10" t="s">
        <v>101</v>
      </c>
      <c r="E33" s="9" t="s">
        <v>63</v>
      </c>
      <c r="F33" s="9"/>
      <c r="G33" s="11"/>
      <c r="H33" s="9"/>
      <c r="I33" s="18"/>
    </row>
    <row r="34" spans="1:9" ht="299.25">
      <c r="A34" s="9">
        <v>6</v>
      </c>
      <c r="B34" s="9" t="s">
        <v>102</v>
      </c>
      <c r="C34" s="9">
        <v>32</v>
      </c>
      <c r="D34" s="10" t="s">
        <v>103</v>
      </c>
      <c r="E34" s="9" t="s">
        <v>63</v>
      </c>
      <c r="F34" s="9" t="s">
        <v>88</v>
      </c>
      <c r="G34" s="11">
        <v>4616</v>
      </c>
      <c r="H34" s="9">
        <v>2</v>
      </c>
      <c r="I34" s="18">
        <f>G34*H34</f>
        <v>9232</v>
      </c>
    </row>
    <row r="35" spans="1:9" ht="384.75">
      <c r="A35" s="9">
        <v>7</v>
      </c>
      <c r="B35" s="9" t="s">
        <v>104</v>
      </c>
      <c r="C35" s="9">
        <v>33</v>
      </c>
      <c r="D35" s="10" t="s">
        <v>105</v>
      </c>
      <c r="E35" s="9" t="s">
        <v>63</v>
      </c>
      <c r="F35" s="9" t="s">
        <v>106</v>
      </c>
      <c r="G35" s="11">
        <v>1446</v>
      </c>
      <c r="H35" s="9">
        <v>2</v>
      </c>
      <c r="I35" s="18">
        <v>2892</v>
      </c>
    </row>
    <row r="36" spans="1:9" ht="14.25">
      <c r="A36" s="15">
        <v>8</v>
      </c>
      <c r="B36" s="9" t="s">
        <v>107</v>
      </c>
      <c r="C36" s="16">
        <v>34</v>
      </c>
      <c r="D36" s="10" t="s">
        <v>108</v>
      </c>
      <c r="E36" s="9" t="s">
        <v>63</v>
      </c>
      <c r="F36" s="9" t="s">
        <v>109</v>
      </c>
      <c r="G36" s="11">
        <v>484</v>
      </c>
      <c r="H36" s="9">
        <v>1</v>
      </c>
      <c r="I36" s="18">
        <v>484</v>
      </c>
    </row>
    <row r="37" spans="1:9" ht="14.25">
      <c r="A37" s="17"/>
      <c r="B37" s="9"/>
      <c r="C37" s="16">
        <v>35</v>
      </c>
      <c r="D37" s="10" t="s">
        <v>110</v>
      </c>
      <c r="E37" s="9" t="s">
        <v>63</v>
      </c>
      <c r="F37" s="9"/>
      <c r="G37" s="11"/>
      <c r="H37" s="9"/>
      <c r="I37" s="18"/>
    </row>
    <row r="38" spans="1:9" ht="14.25">
      <c r="A38" s="9">
        <v>9</v>
      </c>
      <c r="B38" s="9" t="s">
        <v>111</v>
      </c>
      <c r="C38" s="9">
        <v>36</v>
      </c>
      <c r="D38" s="10" t="s">
        <v>112</v>
      </c>
      <c r="E38" s="9" t="s">
        <v>63</v>
      </c>
      <c r="F38" s="9" t="s">
        <v>64</v>
      </c>
      <c r="G38" s="9">
        <v>1240</v>
      </c>
      <c r="H38" s="9">
        <v>2</v>
      </c>
      <c r="I38" s="9">
        <f>G38*H38</f>
        <v>2480</v>
      </c>
    </row>
    <row r="39" spans="1:9" ht="14.25">
      <c r="A39" s="9" t="s">
        <v>113</v>
      </c>
      <c r="B39" s="9"/>
      <c r="C39" s="16"/>
      <c r="D39" s="10"/>
      <c r="E39" s="16"/>
      <c r="F39" s="9"/>
      <c r="G39" s="9"/>
      <c r="H39" s="9"/>
      <c r="I39" s="9">
        <f>SUM(I3:I38)</f>
        <v>36914</v>
      </c>
    </row>
  </sheetData>
  <sheetProtection/>
  <autoFilter ref="A2:I39"/>
  <mergeCells count="19">
    <mergeCell ref="A1:I1"/>
    <mergeCell ref="A6:A19"/>
    <mergeCell ref="A20:A33"/>
    <mergeCell ref="A36:A37"/>
    <mergeCell ref="B6:B19"/>
    <mergeCell ref="B20:B33"/>
    <mergeCell ref="B36:B37"/>
    <mergeCell ref="F6:F19"/>
    <mergeCell ref="F20:F33"/>
    <mergeCell ref="F36:F37"/>
    <mergeCell ref="G6:G19"/>
    <mergeCell ref="G20:G33"/>
    <mergeCell ref="G36:G37"/>
    <mergeCell ref="H6:H19"/>
    <mergeCell ref="H20:H33"/>
    <mergeCell ref="H36:H37"/>
    <mergeCell ref="I6:I19"/>
    <mergeCell ref="I20:I33"/>
    <mergeCell ref="I36:I37"/>
  </mergeCells>
  <dataValidations count="1">
    <dataValidation type="list" allowBlank="1" showInputMessage="1" showErrorMessage="1" sqref="E3:E38">
      <formula1>"星号标志,不带星号标志"</formula1>
    </dataValidation>
  </dataValidations>
  <printOptions/>
  <pageMargins left="0.36" right="0.36"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用户</cp:lastModifiedBy>
  <dcterms:created xsi:type="dcterms:W3CDTF">2021-11-11T06:35:38Z</dcterms:created>
  <dcterms:modified xsi:type="dcterms:W3CDTF">2023-03-30T08:21:51Z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2052-10.8.0.6501</vt:lpwstr>
  </property>
  <property fmtid="{D5CDD505-2E9C-101B-9397-08002B2CF9AE}" pid="4" name="I">
    <vt:lpwstr>39569C7E75A947E48CDB31128AF6844F</vt:lpwstr>
  </property>
</Properties>
</file>