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采购单" sheetId="1" r:id="rId1"/>
  </sheets>
  <calcPr calcId="144525"/>
</workbook>
</file>

<file path=xl/sharedStrings.xml><?xml version="1.0" encoding="utf-8"?>
<sst xmlns="http://schemas.openxmlformats.org/spreadsheetml/2006/main" count="225" uniqueCount="103">
  <si>
    <t>2023年度金工实习材料采购-02</t>
  </si>
  <si>
    <t>教学单位</t>
  </si>
  <si>
    <t>实验中心</t>
  </si>
  <si>
    <t>实验室</t>
  </si>
  <si>
    <t>课程名称</t>
  </si>
  <si>
    <t>实验项目名称</t>
  </si>
  <si>
    <t>面向专业</t>
  </si>
  <si>
    <t>实验材料名称</t>
  </si>
  <si>
    <t>级别</t>
  </si>
  <si>
    <t>规格</t>
  </si>
  <si>
    <t>型号</t>
  </si>
  <si>
    <t>单位</t>
  </si>
  <si>
    <t>数量</t>
  </si>
  <si>
    <t>参考单价</t>
  </si>
  <si>
    <t>金额</t>
  </si>
  <si>
    <t>需要时间</t>
  </si>
  <si>
    <t>备注</t>
  </si>
  <si>
    <t>学生类型</t>
  </si>
  <si>
    <t>商品大类</t>
  </si>
  <si>
    <t>实验实训及设备管理中心</t>
  </si>
  <si>
    <t>工程训练中心</t>
  </si>
  <si>
    <t>金工实习</t>
  </si>
  <si>
    <t>线手套</t>
  </si>
  <si>
    <t>加厚</t>
  </si>
  <si>
    <t>付</t>
  </si>
  <si>
    <t>毛刷</t>
  </si>
  <si>
    <t>3寸</t>
  </si>
  <si>
    <t>把</t>
  </si>
  <si>
    <t>板牙架</t>
  </si>
  <si>
    <t>防滑柄手动板牙扳手</t>
  </si>
  <si>
    <t>M6</t>
  </si>
  <si>
    <t>个</t>
  </si>
  <si>
    <t>焊机钳</t>
  </si>
  <si>
    <t>逆变手工直流弧焊机用（ZX7-315I）</t>
  </si>
  <si>
    <t>800A、铜、工业级防烫电焊夹</t>
  </si>
  <si>
    <t>焊接手套</t>
  </si>
  <si>
    <t>40cm</t>
  </si>
  <si>
    <t>全牛皮电焊手套加托焊工焊接耐用隔热防护手套</t>
  </si>
  <si>
    <t>丝锥扳手</t>
  </si>
  <si>
    <t>M6丝锥用</t>
  </si>
  <si>
    <t>锯弓</t>
  </si>
  <si>
    <t>手持钢锯可调钢锯架</t>
  </si>
  <si>
    <t>可调钢锯架</t>
  </si>
  <si>
    <t>平锉</t>
  </si>
  <si>
    <t>10寸</t>
  </si>
  <si>
    <t>精品中齿平锉刀</t>
  </si>
  <si>
    <t>圆锉</t>
  </si>
  <si>
    <t>精品中齿圆锉刀</t>
  </si>
  <si>
    <t>划针</t>
  </si>
  <si>
    <t>钳工划线 硬质合金头</t>
  </si>
  <si>
    <t>黄铜棒</t>
  </si>
  <si>
    <t>Φ25mm×1m</t>
  </si>
  <si>
    <t>适合车床加工</t>
  </si>
  <si>
    <t>根</t>
  </si>
  <si>
    <t>尼龙棒</t>
  </si>
  <si>
    <t>Φ40mm×1m</t>
  </si>
  <si>
    <t>仿形外圆刀</t>
  </si>
  <si>
    <t>20方</t>
  </si>
  <si>
    <t>MVJNR2020K16</t>
  </si>
  <si>
    <t>25方</t>
  </si>
  <si>
    <t>MVJNR2525M16</t>
  </si>
  <si>
    <t>仿形外圆刀片</t>
  </si>
  <si>
    <t>VNMG160408-MM</t>
  </si>
  <si>
    <t>切断刀</t>
  </si>
  <si>
    <t>20方  4mm宽</t>
  </si>
  <si>
    <t>MGEHR2020-4正刀20方长装刀宽4mm</t>
  </si>
  <si>
    <t>25方  4mm宽</t>
  </si>
  <si>
    <t>MGEHR2525-4正刀25方装刀宽4mm</t>
  </si>
  <si>
    <t>切断刀刀块</t>
  </si>
  <si>
    <t>4mm</t>
  </si>
  <si>
    <t>MGMN400-T</t>
  </si>
  <si>
    <t>旋转顶尖</t>
  </si>
  <si>
    <t>莫氏4号</t>
  </si>
  <si>
    <t>双锥回转活动顶针合金过渡顶尖活络莫氏4号</t>
  </si>
  <si>
    <t>乳化油（防锈）</t>
  </si>
  <si>
    <t>13kg</t>
  </si>
  <si>
    <t>水溶性切削液冷却液车床加工中心防锈乳化液不锈钢铝用金属乳化油</t>
  </si>
  <si>
    <t>桶</t>
  </si>
  <si>
    <t>锥柄立铣刀</t>
  </si>
  <si>
    <t>3#Ф28</t>
  </si>
  <si>
    <t>M2高速钢莫氏锥柄立铣刀</t>
  </si>
  <si>
    <t>铣刀盘（端铣刀）</t>
  </si>
  <si>
    <t>EAP400R50D22d50L4T</t>
  </si>
  <si>
    <t>端铣刀刀片</t>
  </si>
  <si>
    <t>APMT1604PDER</t>
  </si>
  <si>
    <t>加工中心刀柄(带拉杆)</t>
  </si>
  <si>
    <t>BT40-FMB22-60L</t>
  </si>
  <si>
    <t>12" 活动扳手</t>
  </si>
  <si>
    <t xml:space="preserve">12" </t>
  </si>
  <si>
    <t>12" 大开口短柄活动扳手</t>
  </si>
  <si>
    <t>12"</t>
  </si>
  <si>
    <t>8"电工钢丝钳</t>
  </si>
  <si>
    <t>8"</t>
  </si>
  <si>
    <t>6"尖嘴钳</t>
  </si>
  <si>
    <t>6"</t>
  </si>
  <si>
    <t>螺丝刀十字</t>
  </si>
  <si>
    <t>2x150mm</t>
  </si>
  <si>
    <t>螺丝刀一字</t>
  </si>
  <si>
    <t>6x150mm</t>
  </si>
  <si>
    <t>内六角扳手套装</t>
  </si>
  <si>
    <t>球头7件加长</t>
  </si>
  <si>
    <t>套</t>
  </si>
  <si>
    <t>合计：</t>
  </si>
</sst>
</file>

<file path=xl/styles.xml><?xml version="1.0" encoding="utf-8"?>
<styleSheet xmlns="http://schemas.openxmlformats.org/spreadsheetml/2006/main" xmlns:xr9="http://schemas.microsoft.com/office/spreadsheetml/2016/revision9">
  <numFmts count="7">
    <numFmt numFmtId="7" formatCode="&quot;￥&quot;#,##0.00;&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quot;￥&quot;#,##0.00_);[Red]\(&quot;￥&quot;#,##0.00\)"/>
  </numFmts>
  <fonts count="26">
    <font>
      <sz val="11"/>
      <color theme="1"/>
      <name val="宋体"/>
      <charset val="134"/>
      <scheme val="minor"/>
    </font>
    <font>
      <sz val="20"/>
      <color theme="1"/>
      <name val="宋体"/>
      <charset val="134"/>
      <scheme val="minor"/>
    </font>
    <font>
      <b/>
      <sz val="12"/>
      <name val="仿宋"/>
      <charset val="134"/>
    </font>
    <font>
      <sz val="12"/>
      <name val="仿宋"/>
      <charset val="134"/>
    </font>
    <font>
      <sz val="11"/>
      <name val="宋体"/>
      <charset val="134"/>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6"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7"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3" borderId="9" applyNumberFormat="0" applyAlignment="0" applyProtection="0">
      <alignment vertical="center"/>
    </xf>
    <xf numFmtId="0" fontId="15" fillId="4" borderId="10" applyNumberFormat="0" applyAlignment="0" applyProtection="0">
      <alignment vertical="center"/>
    </xf>
    <xf numFmtId="0" fontId="16" fillId="4" borderId="9" applyNumberFormat="0" applyAlignment="0" applyProtection="0">
      <alignment vertical="center"/>
    </xf>
    <xf numFmtId="0" fontId="17" fillId="5" borderId="11" applyNumberFormat="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alignment vertical="center"/>
    </xf>
  </cellStyleXfs>
  <cellXfs count="28">
    <xf numFmtId="0" fontId="0" fillId="0" borderId="0" xfId="0">
      <alignment vertical="center"/>
    </xf>
    <xf numFmtId="0" fontId="0" fillId="0" borderId="0" xfId="0" applyAlignment="1">
      <alignment horizontal="righ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1" xfId="0" applyFont="1" applyFill="1" applyBorder="1" applyAlignment="1">
      <alignment horizontal="center" vertical="center" shrinkToFit="1"/>
    </xf>
    <xf numFmtId="0" fontId="3" fillId="0" borderId="1" xfId="49"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4" fillId="0" borderId="1" xfId="0" applyFont="1" applyFill="1" applyBorder="1" applyAlignment="1">
      <alignment vertical="center"/>
    </xf>
    <xf numFmtId="0" fontId="3" fillId="0" borderId="1" xfId="49" applyFont="1" applyBorder="1" applyAlignment="1">
      <alignment horizontal="center" vertical="center" shrinkToFit="1"/>
    </xf>
    <xf numFmtId="0" fontId="0" fillId="0" borderId="1" xfId="0" applyNumberFormat="1" applyBorder="1">
      <alignment vertical="center"/>
    </xf>
    <xf numFmtId="0" fontId="4" fillId="0" borderId="1" xfId="0" applyNumberFormat="1" applyFont="1" applyFill="1" applyBorder="1" applyAlignment="1">
      <alignment vertical="center"/>
    </xf>
    <xf numFmtId="0" fontId="5" fillId="0" borderId="1" xfId="0" applyNumberFormat="1" applyFont="1" applyFill="1" applyBorder="1" applyAlignment="1">
      <alignment horizontal="left" vertical="center"/>
    </xf>
    <xf numFmtId="0" fontId="5" fillId="0" borderId="2" xfId="0" applyNumberFormat="1" applyFont="1" applyFill="1" applyBorder="1" applyAlignment="1">
      <alignment vertical="center"/>
    </xf>
    <xf numFmtId="0" fontId="5" fillId="0" borderId="1" xfId="0" applyFont="1" applyFill="1" applyBorder="1" applyAlignment="1">
      <alignment vertical="center"/>
    </xf>
    <xf numFmtId="0" fontId="3" fillId="0" borderId="1" xfId="49" applyNumberFormat="1" applyFont="1" applyBorder="1" applyAlignment="1">
      <alignment horizontal="center" vertical="center" shrinkToFit="1"/>
    </xf>
    <xf numFmtId="0" fontId="3" fillId="0" borderId="1" xfId="0" applyNumberFormat="1" applyFont="1" applyFill="1" applyBorder="1" applyAlignment="1">
      <alignment horizontal="center" vertical="center" shrinkToFit="1"/>
    </xf>
    <xf numFmtId="176" fontId="2" fillId="0" borderId="1" xfId="0" applyNumberFormat="1" applyFont="1" applyFill="1" applyBorder="1" applyAlignment="1">
      <alignment horizontal="center" vertical="center" shrinkToFit="1"/>
    </xf>
    <xf numFmtId="176" fontId="2" fillId="0" borderId="1" xfId="0" applyNumberFormat="1" applyFont="1" applyFill="1" applyBorder="1" applyAlignment="1">
      <alignment horizontal="right" vertical="center" shrinkToFit="1"/>
    </xf>
    <xf numFmtId="0" fontId="4" fillId="0" borderId="3" xfId="0" applyFont="1" applyFill="1" applyBorder="1" applyAlignment="1">
      <alignment vertical="center"/>
    </xf>
    <xf numFmtId="7" fontId="3" fillId="0" borderId="1" xfId="0" applyNumberFormat="1" applyFont="1" applyFill="1" applyBorder="1" applyAlignment="1">
      <alignment horizontal="center" vertical="center" shrinkToFit="1"/>
    </xf>
    <xf numFmtId="177" fontId="3" fillId="0" borderId="1" xfId="0" applyNumberFormat="1" applyFont="1" applyFill="1" applyBorder="1" applyAlignment="1">
      <alignment horizontal="right" vertical="center" shrinkToFit="1"/>
    </xf>
    <xf numFmtId="58" fontId="3" fillId="0" borderId="1" xfId="0" applyNumberFormat="1" applyFont="1" applyFill="1" applyBorder="1" applyAlignment="1">
      <alignment horizontal="center" vertical="center" shrinkToFit="1"/>
    </xf>
    <xf numFmtId="0" fontId="3" fillId="0" borderId="1" xfId="0" applyFont="1" applyFill="1" applyBorder="1" applyAlignment="1">
      <alignment vertical="center"/>
    </xf>
    <xf numFmtId="0" fontId="5" fillId="0" borderId="3" xfId="0" applyNumberFormat="1" applyFont="1" applyFill="1" applyBorder="1" applyAlignment="1">
      <alignment horizontal="left" vertical="center"/>
    </xf>
    <xf numFmtId="0" fontId="5" fillId="0" borderId="4" xfId="0" applyNumberFormat="1" applyFont="1" applyFill="1" applyBorder="1" applyAlignment="1">
      <alignment vertical="center"/>
    </xf>
    <xf numFmtId="0" fontId="3" fillId="0" borderId="1" xfId="0" applyNumberFormat="1" applyFont="1" applyFill="1" applyBorder="1" applyAlignment="1">
      <alignment vertical="center"/>
    </xf>
    <xf numFmtId="177" fontId="3" fillId="0" borderId="5" xfId="0" applyNumberFormat="1" applyFont="1" applyFill="1" applyBorder="1" applyAlignment="1">
      <alignment horizontal="right" vertical="center" shrinkToFit="1"/>
    </xf>
    <xf numFmtId="0" fontId="0" fillId="0" borderId="3" xfId="0" applyNumberFormat="1" applyBorder="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6"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4"/>
  <sheetViews>
    <sheetView tabSelected="1" zoomScale="115" zoomScaleNormal="115" topLeftCell="D1" workbookViewId="0">
      <selection activeCell="O5" sqref="O$1:P$1048576"/>
    </sheetView>
  </sheetViews>
  <sheetFormatPr defaultColWidth="9" defaultRowHeight="13.5"/>
  <cols>
    <col min="1" max="1" width="18.625" customWidth="1"/>
    <col min="2" max="2" width="13" customWidth="1"/>
    <col min="3" max="3" width="9" hidden="1" customWidth="1"/>
    <col min="4" max="4" width="12.75" customWidth="1"/>
    <col min="5" max="6" width="9" hidden="1" customWidth="1"/>
    <col min="7" max="7" width="13.375" customWidth="1"/>
    <col min="9" max="9" width="20.5" customWidth="1"/>
    <col min="10" max="10" width="21.25" customWidth="1"/>
    <col min="11" max="11" width="5.53333333333333" customWidth="1"/>
    <col min="12" max="12" width="5.175" customWidth="1"/>
    <col min="13" max="13" width="11.375"/>
    <col min="14" max="14" width="9.625" style="1" customWidth="1"/>
    <col min="15" max="18" width="9" hidden="1" customWidth="1"/>
  </cols>
  <sheetData>
    <row r="1" ht="25.5" spans="4:14">
      <c r="D1" s="2" t="s">
        <v>0</v>
      </c>
      <c r="E1" s="3"/>
      <c r="F1" s="3"/>
      <c r="G1" s="3"/>
      <c r="H1" s="3"/>
      <c r="I1" s="3"/>
      <c r="J1" s="3"/>
      <c r="K1" s="3"/>
      <c r="L1" s="3"/>
      <c r="M1" s="3"/>
      <c r="N1" s="3"/>
    </row>
    <row r="2" ht="16.5" customHeight="1" spans="1:18">
      <c r="A2" s="4" t="s">
        <v>1</v>
      </c>
      <c r="B2" s="4" t="s">
        <v>2</v>
      </c>
      <c r="C2" s="4" t="s">
        <v>3</v>
      </c>
      <c r="D2" s="4" t="s">
        <v>4</v>
      </c>
      <c r="E2" s="4" t="s">
        <v>5</v>
      </c>
      <c r="F2" s="4" t="s">
        <v>6</v>
      </c>
      <c r="G2" s="4" t="s">
        <v>7</v>
      </c>
      <c r="H2" s="4" t="s">
        <v>8</v>
      </c>
      <c r="I2" s="4" t="s">
        <v>9</v>
      </c>
      <c r="J2" s="4" t="s">
        <v>10</v>
      </c>
      <c r="K2" s="4" t="s">
        <v>11</v>
      </c>
      <c r="L2" s="4" t="s">
        <v>12</v>
      </c>
      <c r="M2" s="16" t="s">
        <v>13</v>
      </c>
      <c r="N2" s="17" t="s">
        <v>14</v>
      </c>
      <c r="O2" s="4" t="s">
        <v>15</v>
      </c>
      <c r="P2" s="4" t="s">
        <v>16</v>
      </c>
      <c r="Q2" s="4" t="s">
        <v>17</v>
      </c>
      <c r="R2" s="4" t="s">
        <v>18</v>
      </c>
    </row>
    <row r="3" ht="16.5" customHeight="1" spans="1:18">
      <c r="A3" s="5" t="s">
        <v>19</v>
      </c>
      <c r="B3" s="6" t="s">
        <v>20</v>
      </c>
      <c r="C3" s="6"/>
      <c r="D3" s="5" t="s">
        <v>21</v>
      </c>
      <c r="E3" s="5"/>
      <c r="F3" s="5"/>
      <c r="G3" s="7" t="s">
        <v>22</v>
      </c>
      <c r="H3" s="6"/>
      <c r="I3" s="18"/>
      <c r="J3" s="18" t="s">
        <v>23</v>
      </c>
      <c r="K3" s="6" t="s">
        <v>24</v>
      </c>
      <c r="L3" s="7">
        <v>4000</v>
      </c>
      <c r="M3" s="19">
        <v>3</v>
      </c>
      <c r="N3" s="20">
        <f>L3*M3</f>
        <v>12000</v>
      </c>
      <c r="O3" s="21"/>
      <c r="P3" s="22"/>
      <c r="Q3" s="22"/>
      <c r="R3" s="22"/>
    </row>
    <row r="4" ht="16.5" customHeight="1" spans="1:18">
      <c r="A4" s="5" t="s">
        <v>19</v>
      </c>
      <c r="B4" s="6" t="s">
        <v>20</v>
      </c>
      <c r="C4" s="6"/>
      <c r="D4" s="5" t="s">
        <v>21</v>
      </c>
      <c r="E4" s="8"/>
      <c r="F4" s="8"/>
      <c r="G4" s="7" t="s">
        <v>25</v>
      </c>
      <c r="H4" s="6"/>
      <c r="I4" s="18" t="s">
        <v>26</v>
      </c>
      <c r="J4" s="18"/>
      <c r="K4" s="6" t="s">
        <v>27</v>
      </c>
      <c r="L4" s="7">
        <v>100</v>
      </c>
      <c r="M4" s="19">
        <v>5</v>
      </c>
      <c r="N4" s="20">
        <f>L4*M4</f>
        <v>500</v>
      </c>
      <c r="O4" s="6"/>
      <c r="P4" s="22"/>
      <c r="Q4" s="22"/>
      <c r="R4" s="22"/>
    </row>
    <row r="5" ht="16.5" customHeight="1" spans="1:18">
      <c r="A5" s="5" t="s">
        <v>19</v>
      </c>
      <c r="B5" s="6" t="s">
        <v>20</v>
      </c>
      <c r="C5" s="6"/>
      <c r="D5" s="5" t="s">
        <v>21</v>
      </c>
      <c r="E5" s="8"/>
      <c r="F5" s="8"/>
      <c r="G5" s="7" t="s">
        <v>28</v>
      </c>
      <c r="H5" s="6"/>
      <c r="I5" s="18" t="s">
        <v>29</v>
      </c>
      <c r="J5" s="18" t="s">
        <v>30</v>
      </c>
      <c r="K5" s="6" t="s">
        <v>31</v>
      </c>
      <c r="L5" s="7">
        <v>20</v>
      </c>
      <c r="M5" s="19">
        <v>22</v>
      </c>
      <c r="N5" s="20">
        <f t="shared" ref="N5:N14" si="0">L5*M5</f>
        <v>440</v>
      </c>
      <c r="O5" s="6"/>
      <c r="P5" s="22"/>
      <c r="Q5" s="22"/>
      <c r="R5" s="22"/>
    </row>
    <row r="6" ht="16.5" customHeight="1" spans="1:18">
      <c r="A6" s="5" t="s">
        <v>19</v>
      </c>
      <c r="B6" s="6" t="s">
        <v>20</v>
      </c>
      <c r="C6" s="6"/>
      <c r="D6" s="5" t="s">
        <v>21</v>
      </c>
      <c r="E6" s="8"/>
      <c r="F6" s="8"/>
      <c r="G6" s="7" t="s">
        <v>32</v>
      </c>
      <c r="H6" s="6"/>
      <c r="I6" s="18" t="s">
        <v>33</v>
      </c>
      <c r="J6" s="18" t="s">
        <v>34</v>
      </c>
      <c r="K6" s="6" t="s">
        <v>27</v>
      </c>
      <c r="L6" s="7">
        <v>10</v>
      </c>
      <c r="M6" s="19">
        <v>37</v>
      </c>
      <c r="N6" s="20">
        <f t="shared" si="0"/>
        <v>370</v>
      </c>
      <c r="O6" s="6"/>
      <c r="P6" s="22"/>
      <c r="Q6" s="22"/>
      <c r="R6" s="22"/>
    </row>
    <row r="7" ht="16.5" customHeight="1" spans="1:18">
      <c r="A7" s="5" t="s">
        <v>19</v>
      </c>
      <c r="B7" s="6" t="s">
        <v>20</v>
      </c>
      <c r="C7" s="6"/>
      <c r="D7" s="5" t="s">
        <v>21</v>
      </c>
      <c r="E7" s="9"/>
      <c r="F7" s="9"/>
      <c r="G7" s="10" t="s">
        <v>35</v>
      </c>
      <c r="H7" s="9"/>
      <c r="I7" s="9" t="s">
        <v>36</v>
      </c>
      <c r="J7" s="18" t="s">
        <v>37</v>
      </c>
      <c r="K7" s="6" t="s">
        <v>24</v>
      </c>
      <c r="L7" s="7">
        <v>30</v>
      </c>
      <c r="M7" s="19">
        <v>42</v>
      </c>
      <c r="N7" s="20">
        <f t="shared" si="0"/>
        <v>1260</v>
      </c>
      <c r="O7" s="9"/>
      <c r="P7" s="9"/>
      <c r="Q7" s="9"/>
      <c r="R7" s="27"/>
    </row>
    <row r="8" ht="16.5" customHeight="1" spans="1:18">
      <c r="A8" s="5" t="s">
        <v>19</v>
      </c>
      <c r="B8" s="6" t="s">
        <v>20</v>
      </c>
      <c r="C8" s="6"/>
      <c r="D8" s="5" t="s">
        <v>21</v>
      </c>
      <c r="E8" s="8"/>
      <c r="F8" s="8"/>
      <c r="G8" s="7" t="s">
        <v>38</v>
      </c>
      <c r="H8" s="6"/>
      <c r="I8" s="18" t="s">
        <v>29</v>
      </c>
      <c r="J8" s="18" t="s">
        <v>39</v>
      </c>
      <c r="K8" s="6" t="s">
        <v>31</v>
      </c>
      <c r="L8" s="7">
        <v>30</v>
      </c>
      <c r="M8" s="19">
        <v>18</v>
      </c>
      <c r="N8" s="20">
        <f t="shared" si="0"/>
        <v>540</v>
      </c>
      <c r="O8" s="6"/>
      <c r="P8" s="22"/>
      <c r="Q8" s="22"/>
      <c r="R8" s="22"/>
    </row>
    <row r="9" ht="16.5" customHeight="1" spans="1:18">
      <c r="A9" s="5" t="s">
        <v>19</v>
      </c>
      <c r="B9" s="6" t="s">
        <v>20</v>
      </c>
      <c r="C9" s="6"/>
      <c r="D9" s="5" t="s">
        <v>21</v>
      </c>
      <c r="E9" s="8"/>
      <c r="F9" s="8"/>
      <c r="G9" s="7" t="s">
        <v>40</v>
      </c>
      <c r="H9" s="6"/>
      <c r="I9" s="18" t="s">
        <v>41</v>
      </c>
      <c r="J9" s="18" t="s">
        <v>42</v>
      </c>
      <c r="K9" s="6" t="s">
        <v>27</v>
      </c>
      <c r="L9" s="7">
        <v>50</v>
      </c>
      <c r="M9" s="19">
        <v>18</v>
      </c>
      <c r="N9" s="20">
        <f t="shared" si="0"/>
        <v>900</v>
      </c>
      <c r="O9" s="21"/>
      <c r="P9" s="22"/>
      <c r="Q9" s="22"/>
      <c r="R9" s="22"/>
    </row>
    <row r="10" customFormat="1" ht="16.5" customHeight="1" spans="1:18">
      <c r="A10" s="5" t="s">
        <v>19</v>
      </c>
      <c r="B10" s="6" t="s">
        <v>20</v>
      </c>
      <c r="C10" s="6"/>
      <c r="D10" s="5" t="s">
        <v>21</v>
      </c>
      <c r="E10" s="8"/>
      <c r="F10" s="8"/>
      <c r="G10" s="7" t="s">
        <v>43</v>
      </c>
      <c r="H10" s="6"/>
      <c r="I10" s="18" t="s">
        <v>44</v>
      </c>
      <c r="J10" s="18" t="s">
        <v>45</v>
      </c>
      <c r="K10" s="6" t="s">
        <v>27</v>
      </c>
      <c r="L10" s="7">
        <v>60</v>
      </c>
      <c r="M10" s="19">
        <v>17</v>
      </c>
      <c r="N10" s="20">
        <f t="shared" si="0"/>
        <v>1020</v>
      </c>
      <c r="O10" s="21"/>
      <c r="P10" s="22"/>
      <c r="Q10" s="22"/>
      <c r="R10" s="22"/>
    </row>
    <row r="11" ht="16.5" customHeight="1" spans="1:18">
      <c r="A11" s="5" t="s">
        <v>19</v>
      </c>
      <c r="B11" s="6" t="s">
        <v>20</v>
      </c>
      <c r="C11" s="6"/>
      <c r="D11" s="5" t="s">
        <v>21</v>
      </c>
      <c r="E11" s="8"/>
      <c r="F11" s="8"/>
      <c r="G11" s="7" t="s">
        <v>46</v>
      </c>
      <c r="H11" s="6"/>
      <c r="I11" s="18" t="s">
        <v>44</v>
      </c>
      <c r="J11" s="18" t="s">
        <v>47</v>
      </c>
      <c r="K11" s="6" t="s">
        <v>27</v>
      </c>
      <c r="L11" s="7">
        <v>60</v>
      </c>
      <c r="M11" s="19">
        <v>17</v>
      </c>
      <c r="N11" s="20">
        <f t="shared" si="0"/>
        <v>1020</v>
      </c>
      <c r="O11" s="21"/>
      <c r="P11" s="22"/>
      <c r="Q11" s="22"/>
      <c r="R11" s="22"/>
    </row>
    <row r="12" ht="16.5" customHeight="1" spans="1:18">
      <c r="A12" s="5" t="s">
        <v>19</v>
      </c>
      <c r="B12" s="6" t="s">
        <v>20</v>
      </c>
      <c r="C12" s="6"/>
      <c r="D12" s="5" t="s">
        <v>21</v>
      </c>
      <c r="E12" s="8"/>
      <c r="F12" s="8"/>
      <c r="G12" s="7" t="s">
        <v>48</v>
      </c>
      <c r="H12" s="6"/>
      <c r="I12" s="18"/>
      <c r="J12" s="18" t="s">
        <v>49</v>
      </c>
      <c r="K12" s="6" t="s">
        <v>31</v>
      </c>
      <c r="L12" s="7">
        <v>100</v>
      </c>
      <c r="M12" s="19">
        <v>5</v>
      </c>
      <c r="N12" s="20">
        <f t="shared" si="0"/>
        <v>500</v>
      </c>
      <c r="O12" s="21"/>
      <c r="P12" s="22"/>
      <c r="Q12" s="22"/>
      <c r="R12" s="22"/>
    </row>
    <row r="13" ht="16.5" customHeight="1" spans="1:18">
      <c r="A13" s="5" t="s">
        <v>19</v>
      </c>
      <c r="B13" s="6" t="s">
        <v>20</v>
      </c>
      <c r="C13" s="6"/>
      <c r="D13" s="5" t="s">
        <v>21</v>
      </c>
      <c r="E13" s="8"/>
      <c r="F13" s="8"/>
      <c r="G13" s="11" t="s">
        <v>50</v>
      </c>
      <c r="H13" s="6"/>
      <c r="I13" s="23" t="s">
        <v>51</v>
      </c>
      <c r="J13" s="23" t="s">
        <v>52</v>
      </c>
      <c r="K13" s="6" t="s">
        <v>53</v>
      </c>
      <c r="L13" s="7">
        <v>5</v>
      </c>
      <c r="M13" s="19">
        <v>220</v>
      </c>
      <c r="N13" s="20">
        <f t="shared" si="0"/>
        <v>1100</v>
      </c>
      <c r="O13" s="21"/>
      <c r="P13" s="22"/>
      <c r="Q13" s="22"/>
      <c r="R13" s="22"/>
    </row>
    <row r="14" ht="16.5" customHeight="1" spans="1:18">
      <c r="A14" s="5"/>
      <c r="B14" s="6"/>
      <c r="C14" s="6"/>
      <c r="D14" s="5" t="s">
        <v>21</v>
      </c>
      <c r="E14" s="8"/>
      <c r="F14" s="8"/>
      <c r="G14" s="11" t="s">
        <v>54</v>
      </c>
      <c r="H14" s="6"/>
      <c r="I14" s="23" t="s">
        <v>55</v>
      </c>
      <c r="J14" s="23" t="s">
        <v>52</v>
      </c>
      <c r="K14" s="6" t="s">
        <v>53</v>
      </c>
      <c r="L14" s="7">
        <v>80</v>
      </c>
      <c r="M14" s="19">
        <v>50</v>
      </c>
      <c r="N14" s="20">
        <f t="shared" si="0"/>
        <v>4000</v>
      </c>
      <c r="O14" s="21"/>
      <c r="P14" s="22"/>
      <c r="Q14" s="22"/>
      <c r="R14" s="22"/>
    </row>
    <row r="15" ht="16.5" customHeight="1" spans="1:18">
      <c r="A15" s="5" t="s">
        <v>19</v>
      </c>
      <c r="B15" s="6" t="s">
        <v>20</v>
      </c>
      <c r="C15" s="6"/>
      <c r="D15" s="5" t="s">
        <v>21</v>
      </c>
      <c r="E15" s="8"/>
      <c r="F15" s="8"/>
      <c r="G15" s="7" t="s">
        <v>56</v>
      </c>
      <c r="H15" s="6"/>
      <c r="I15" s="18" t="s">
        <v>57</v>
      </c>
      <c r="J15" s="18" t="s">
        <v>58</v>
      </c>
      <c r="K15" s="6" t="s">
        <v>27</v>
      </c>
      <c r="L15" s="7">
        <v>50</v>
      </c>
      <c r="M15" s="19">
        <v>40</v>
      </c>
      <c r="N15" s="20">
        <f t="shared" ref="N15:N42" si="1">L15*M15</f>
        <v>2000</v>
      </c>
      <c r="O15" s="21"/>
      <c r="P15" s="22"/>
      <c r="Q15" s="22"/>
      <c r="R15" s="22"/>
    </row>
    <row r="16" ht="16.5" customHeight="1" spans="1:18">
      <c r="A16" s="5" t="s">
        <v>19</v>
      </c>
      <c r="B16" s="6" t="s">
        <v>20</v>
      </c>
      <c r="C16" s="6"/>
      <c r="D16" s="5" t="s">
        <v>21</v>
      </c>
      <c r="E16" s="8"/>
      <c r="F16" s="8"/>
      <c r="G16" s="12" t="s">
        <v>56</v>
      </c>
      <c r="H16" s="6"/>
      <c r="I16" s="24" t="s">
        <v>59</v>
      </c>
      <c r="J16" s="24" t="s">
        <v>60</v>
      </c>
      <c r="K16" s="6" t="s">
        <v>27</v>
      </c>
      <c r="L16" s="7">
        <v>50</v>
      </c>
      <c r="M16" s="19">
        <v>50</v>
      </c>
      <c r="N16" s="20">
        <f t="shared" si="1"/>
        <v>2500</v>
      </c>
      <c r="O16" s="21"/>
      <c r="P16" s="22"/>
      <c r="Q16" s="22"/>
      <c r="R16" s="22"/>
    </row>
    <row r="17" ht="16.5" customHeight="1" spans="1:18">
      <c r="A17" s="5" t="s">
        <v>19</v>
      </c>
      <c r="B17" s="6" t="s">
        <v>20</v>
      </c>
      <c r="C17" s="6"/>
      <c r="D17" s="5" t="s">
        <v>21</v>
      </c>
      <c r="E17" s="8"/>
      <c r="F17" s="8"/>
      <c r="G17" s="12" t="s">
        <v>61</v>
      </c>
      <c r="H17" s="6"/>
      <c r="I17" s="18" t="s">
        <v>62</v>
      </c>
      <c r="J17" s="18" t="s">
        <v>62</v>
      </c>
      <c r="K17" s="6" t="s">
        <v>31</v>
      </c>
      <c r="L17" s="7">
        <v>150</v>
      </c>
      <c r="M17" s="19">
        <v>22</v>
      </c>
      <c r="N17" s="20">
        <f t="shared" si="1"/>
        <v>3300</v>
      </c>
      <c r="O17" s="21"/>
      <c r="P17" s="22"/>
      <c r="Q17" s="22"/>
      <c r="R17" s="22"/>
    </row>
    <row r="18" ht="16.5" customHeight="1" spans="1:18">
      <c r="A18" s="5" t="s">
        <v>19</v>
      </c>
      <c r="B18" s="6" t="s">
        <v>20</v>
      </c>
      <c r="C18" s="6"/>
      <c r="D18" s="5" t="s">
        <v>21</v>
      </c>
      <c r="E18" s="8"/>
      <c r="F18" s="8"/>
      <c r="G18" s="7" t="s">
        <v>63</v>
      </c>
      <c r="H18" s="6"/>
      <c r="I18" s="18" t="s">
        <v>64</v>
      </c>
      <c r="J18" s="18" t="s">
        <v>65</v>
      </c>
      <c r="K18" s="6" t="s">
        <v>27</v>
      </c>
      <c r="L18" s="7">
        <v>50</v>
      </c>
      <c r="M18" s="19">
        <v>33</v>
      </c>
      <c r="N18" s="20">
        <f t="shared" si="1"/>
        <v>1650</v>
      </c>
      <c r="O18" s="21"/>
      <c r="P18" s="22"/>
      <c r="Q18" s="22"/>
      <c r="R18" s="22"/>
    </row>
    <row r="19" ht="16.5" customHeight="1" spans="1:18">
      <c r="A19" s="5" t="s">
        <v>19</v>
      </c>
      <c r="B19" s="6" t="s">
        <v>20</v>
      </c>
      <c r="C19" s="6"/>
      <c r="D19" s="5" t="s">
        <v>21</v>
      </c>
      <c r="E19" s="8"/>
      <c r="F19" s="8"/>
      <c r="G19" s="7" t="s">
        <v>63</v>
      </c>
      <c r="H19" s="6"/>
      <c r="I19" s="24" t="s">
        <v>66</v>
      </c>
      <c r="J19" s="24" t="s">
        <v>67</v>
      </c>
      <c r="K19" s="6" t="s">
        <v>27</v>
      </c>
      <c r="L19" s="7">
        <v>50</v>
      </c>
      <c r="M19" s="19">
        <v>38</v>
      </c>
      <c r="N19" s="20">
        <f t="shared" si="1"/>
        <v>1900</v>
      </c>
      <c r="O19" s="21"/>
      <c r="P19" s="22"/>
      <c r="Q19" s="22"/>
      <c r="R19" s="22"/>
    </row>
    <row r="20" ht="16.5" customHeight="1" spans="1:18">
      <c r="A20" s="5" t="s">
        <v>19</v>
      </c>
      <c r="B20" s="6" t="s">
        <v>20</v>
      </c>
      <c r="C20" s="6"/>
      <c r="D20" s="5" t="s">
        <v>21</v>
      </c>
      <c r="E20" s="8"/>
      <c r="F20" s="8"/>
      <c r="G20" s="7" t="s">
        <v>68</v>
      </c>
      <c r="H20" s="6"/>
      <c r="I20" s="18" t="s">
        <v>69</v>
      </c>
      <c r="J20" s="18" t="s">
        <v>70</v>
      </c>
      <c r="K20" s="6" t="s">
        <v>31</v>
      </c>
      <c r="L20" s="7">
        <v>150</v>
      </c>
      <c r="M20" s="19">
        <v>26</v>
      </c>
      <c r="N20" s="20">
        <f t="shared" si="1"/>
        <v>3900</v>
      </c>
      <c r="O20" s="21"/>
      <c r="P20" s="22"/>
      <c r="Q20" s="22"/>
      <c r="R20" s="22"/>
    </row>
    <row r="21" ht="16.5" customHeight="1" spans="1:18">
      <c r="A21" s="5" t="s">
        <v>19</v>
      </c>
      <c r="B21" s="6" t="s">
        <v>20</v>
      </c>
      <c r="C21" s="6"/>
      <c r="D21" s="5" t="s">
        <v>21</v>
      </c>
      <c r="E21" s="8"/>
      <c r="F21" s="8"/>
      <c r="G21" s="7" t="s">
        <v>71</v>
      </c>
      <c r="H21" s="6"/>
      <c r="I21" s="18" t="s">
        <v>72</v>
      </c>
      <c r="J21" s="18" t="s">
        <v>73</v>
      </c>
      <c r="K21" s="6" t="s">
        <v>31</v>
      </c>
      <c r="L21" s="7">
        <v>8</v>
      </c>
      <c r="M21" s="19">
        <v>95</v>
      </c>
      <c r="N21" s="20">
        <f t="shared" si="1"/>
        <v>760</v>
      </c>
      <c r="O21" s="21"/>
      <c r="P21" s="22"/>
      <c r="Q21" s="22"/>
      <c r="R21" s="22"/>
    </row>
    <row r="22" ht="16.5" customHeight="1" spans="1:18">
      <c r="A22" s="5" t="s">
        <v>19</v>
      </c>
      <c r="B22" s="6" t="s">
        <v>20</v>
      </c>
      <c r="C22" s="6"/>
      <c r="D22" s="5" t="s">
        <v>21</v>
      </c>
      <c r="E22" s="5"/>
      <c r="F22" s="5"/>
      <c r="G22" s="13" t="s">
        <v>74</v>
      </c>
      <c r="H22" s="6"/>
      <c r="I22" s="18" t="s">
        <v>75</v>
      </c>
      <c r="J22" s="18" t="s">
        <v>76</v>
      </c>
      <c r="K22" s="6" t="s">
        <v>77</v>
      </c>
      <c r="L22" s="7">
        <v>2</v>
      </c>
      <c r="M22" s="19">
        <v>330</v>
      </c>
      <c r="N22" s="20">
        <f t="shared" si="1"/>
        <v>660</v>
      </c>
      <c r="O22" s="21"/>
      <c r="P22" s="22"/>
      <c r="Q22" s="22"/>
      <c r="R22" s="22"/>
    </row>
    <row r="23" ht="16.5" customHeight="1" spans="1:18">
      <c r="A23" s="5" t="s">
        <v>19</v>
      </c>
      <c r="B23" s="6" t="s">
        <v>20</v>
      </c>
      <c r="C23" s="6"/>
      <c r="D23" s="5" t="s">
        <v>21</v>
      </c>
      <c r="E23" s="8"/>
      <c r="F23" s="8"/>
      <c r="G23" s="7" t="s">
        <v>78</v>
      </c>
      <c r="H23" s="6"/>
      <c r="I23" s="18" t="s">
        <v>79</v>
      </c>
      <c r="J23" s="18" t="s">
        <v>80</v>
      </c>
      <c r="K23" s="6" t="s">
        <v>27</v>
      </c>
      <c r="L23" s="7">
        <v>10</v>
      </c>
      <c r="M23" s="19">
        <v>56</v>
      </c>
      <c r="N23" s="20">
        <f t="shared" si="1"/>
        <v>560</v>
      </c>
      <c r="O23" s="21"/>
      <c r="P23" s="22"/>
      <c r="Q23" s="22"/>
      <c r="R23" s="22"/>
    </row>
    <row r="24" ht="16.5" customHeight="1" spans="1:18">
      <c r="A24" s="5" t="s">
        <v>19</v>
      </c>
      <c r="B24" s="6" t="s">
        <v>20</v>
      </c>
      <c r="C24" s="6"/>
      <c r="D24" s="5" t="s">
        <v>21</v>
      </c>
      <c r="E24" s="14"/>
      <c r="F24" s="14"/>
      <c r="G24" s="10" t="s">
        <v>81</v>
      </c>
      <c r="H24" s="15"/>
      <c r="I24" s="10" t="s">
        <v>82</v>
      </c>
      <c r="J24" s="10" t="s">
        <v>82</v>
      </c>
      <c r="K24" s="6" t="s">
        <v>27</v>
      </c>
      <c r="L24" s="7">
        <v>2</v>
      </c>
      <c r="M24" s="19">
        <v>110</v>
      </c>
      <c r="N24" s="20">
        <f t="shared" si="1"/>
        <v>220</v>
      </c>
      <c r="O24" s="15"/>
      <c r="P24" s="25"/>
      <c r="Q24" s="25"/>
      <c r="R24" s="25"/>
    </row>
    <row r="25" ht="16.5" customHeight="1" spans="1:18">
      <c r="A25" s="5" t="s">
        <v>19</v>
      </c>
      <c r="B25" s="6" t="s">
        <v>20</v>
      </c>
      <c r="C25" s="6"/>
      <c r="D25" s="5" t="s">
        <v>21</v>
      </c>
      <c r="E25" s="9"/>
      <c r="F25" s="9"/>
      <c r="G25" s="10" t="s">
        <v>83</v>
      </c>
      <c r="H25" s="9"/>
      <c r="I25" s="10" t="s">
        <v>84</v>
      </c>
      <c r="J25" s="10" t="s">
        <v>84</v>
      </c>
      <c r="K25" s="6" t="s">
        <v>27</v>
      </c>
      <c r="L25" s="7">
        <v>50</v>
      </c>
      <c r="M25" s="19">
        <v>16</v>
      </c>
      <c r="N25" s="20">
        <f t="shared" si="1"/>
        <v>800</v>
      </c>
      <c r="O25" s="9"/>
      <c r="P25" s="9"/>
      <c r="Q25" s="9"/>
      <c r="R25" s="27"/>
    </row>
    <row r="26" ht="16.5" customHeight="1" spans="1:18">
      <c r="A26" s="5" t="s">
        <v>19</v>
      </c>
      <c r="B26" s="6" t="s">
        <v>20</v>
      </c>
      <c r="C26" s="6"/>
      <c r="D26" s="5" t="s">
        <v>21</v>
      </c>
      <c r="E26" s="9"/>
      <c r="F26" s="9"/>
      <c r="G26" s="10" t="s">
        <v>85</v>
      </c>
      <c r="H26" s="9"/>
      <c r="I26" s="9" t="s">
        <v>86</v>
      </c>
      <c r="J26" s="9" t="s">
        <v>86</v>
      </c>
      <c r="K26" s="6" t="s">
        <v>27</v>
      </c>
      <c r="L26" s="7">
        <v>2</v>
      </c>
      <c r="M26" s="19">
        <v>90</v>
      </c>
      <c r="N26" s="20">
        <f t="shared" si="1"/>
        <v>180</v>
      </c>
      <c r="O26" s="9"/>
      <c r="P26" s="9"/>
      <c r="Q26" s="9"/>
      <c r="R26" s="27"/>
    </row>
    <row r="27" ht="16.5" customHeight="1" spans="1:18">
      <c r="A27" s="5" t="s">
        <v>19</v>
      </c>
      <c r="B27" s="6" t="s">
        <v>20</v>
      </c>
      <c r="C27" s="6"/>
      <c r="D27" s="5" t="s">
        <v>21</v>
      </c>
      <c r="E27" s="9"/>
      <c r="F27" s="9"/>
      <c r="G27" s="10" t="s">
        <v>87</v>
      </c>
      <c r="H27" s="9"/>
      <c r="I27" s="9" t="s">
        <v>88</v>
      </c>
      <c r="J27" s="9"/>
      <c r="K27" s="6" t="s">
        <v>27</v>
      </c>
      <c r="L27" s="7">
        <v>7</v>
      </c>
      <c r="M27" s="19">
        <v>75</v>
      </c>
      <c r="N27" s="20">
        <f t="shared" si="1"/>
        <v>525</v>
      </c>
      <c r="O27" s="9"/>
      <c r="P27" s="9"/>
      <c r="Q27" s="9"/>
      <c r="R27" s="27"/>
    </row>
    <row r="28" ht="16.5" customHeight="1" spans="1:18">
      <c r="A28" s="5" t="s">
        <v>19</v>
      </c>
      <c r="B28" s="6" t="s">
        <v>20</v>
      </c>
      <c r="C28" s="6"/>
      <c r="D28" s="5" t="s">
        <v>21</v>
      </c>
      <c r="E28" s="9"/>
      <c r="F28" s="9"/>
      <c r="G28" s="10" t="s">
        <v>89</v>
      </c>
      <c r="H28" s="9"/>
      <c r="I28" s="9" t="s">
        <v>90</v>
      </c>
      <c r="J28" s="9"/>
      <c r="K28" s="6" t="s">
        <v>27</v>
      </c>
      <c r="L28" s="7">
        <v>2</v>
      </c>
      <c r="M28" s="19">
        <v>120</v>
      </c>
      <c r="N28" s="20">
        <f t="shared" si="1"/>
        <v>240</v>
      </c>
      <c r="O28" s="9"/>
      <c r="P28" s="9"/>
      <c r="Q28" s="9"/>
      <c r="R28" s="27"/>
    </row>
    <row r="29" ht="16.5" customHeight="1" spans="1:18">
      <c r="A29" s="5" t="s">
        <v>19</v>
      </c>
      <c r="B29" s="6" t="s">
        <v>20</v>
      </c>
      <c r="C29" s="6"/>
      <c r="D29" s="5" t="s">
        <v>21</v>
      </c>
      <c r="E29" s="9"/>
      <c r="F29" s="9"/>
      <c r="G29" s="10" t="s">
        <v>91</v>
      </c>
      <c r="H29" s="9"/>
      <c r="I29" s="9" t="s">
        <v>92</v>
      </c>
      <c r="J29" s="9"/>
      <c r="K29" s="6" t="s">
        <v>27</v>
      </c>
      <c r="L29" s="7">
        <v>7</v>
      </c>
      <c r="M29" s="19">
        <v>80</v>
      </c>
      <c r="N29" s="20">
        <f t="shared" si="1"/>
        <v>560</v>
      </c>
      <c r="O29" s="9"/>
      <c r="P29" s="9"/>
      <c r="Q29" s="9"/>
      <c r="R29" s="27"/>
    </row>
    <row r="30" ht="16.5" customHeight="1" spans="1:18">
      <c r="A30" s="5" t="s">
        <v>19</v>
      </c>
      <c r="B30" s="6" t="s">
        <v>20</v>
      </c>
      <c r="C30" s="6"/>
      <c r="D30" s="5" t="s">
        <v>21</v>
      </c>
      <c r="E30" s="9"/>
      <c r="F30" s="9"/>
      <c r="G30" s="10" t="s">
        <v>93</v>
      </c>
      <c r="H30" s="9"/>
      <c r="I30" s="9" t="s">
        <v>94</v>
      </c>
      <c r="J30" s="9"/>
      <c r="K30" s="6" t="s">
        <v>27</v>
      </c>
      <c r="L30" s="7">
        <v>7</v>
      </c>
      <c r="M30" s="19">
        <v>88</v>
      </c>
      <c r="N30" s="20">
        <f t="shared" si="1"/>
        <v>616</v>
      </c>
      <c r="O30" s="9"/>
      <c r="P30" s="9"/>
      <c r="Q30" s="9"/>
      <c r="R30" s="27"/>
    </row>
    <row r="31" ht="16.5" customHeight="1" spans="1:18">
      <c r="A31" s="5" t="s">
        <v>19</v>
      </c>
      <c r="B31" s="6" t="s">
        <v>20</v>
      </c>
      <c r="C31" s="6"/>
      <c r="D31" s="5" t="s">
        <v>21</v>
      </c>
      <c r="E31" s="9"/>
      <c r="F31" s="9"/>
      <c r="G31" s="10" t="s">
        <v>95</v>
      </c>
      <c r="H31" s="9"/>
      <c r="I31" s="9"/>
      <c r="J31" s="9" t="s">
        <v>96</v>
      </c>
      <c r="K31" s="6" t="s">
        <v>27</v>
      </c>
      <c r="L31" s="7">
        <v>7</v>
      </c>
      <c r="M31" s="19">
        <v>30</v>
      </c>
      <c r="N31" s="20">
        <f t="shared" si="1"/>
        <v>210</v>
      </c>
      <c r="O31" s="9"/>
      <c r="P31" s="9"/>
      <c r="Q31" s="9"/>
      <c r="R31" s="27"/>
    </row>
    <row r="32" ht="16.5" customHeight="1" spans="1:18">
      <c r="A32" s="5" t="s">
        <v>19</v>
      </c>
      <c r="B32" s="6" t="s">
        <v>20</v>
      </c>
      <c r="C32" s="6"/>
      <c r="D32" s="5" t="s">
        <v>21</v>
      </c>
      <c r="E32" s="9"/>
      <c r="F32" s="9"/>
      <c r="G32" s="10" t="s">
        <v>97</v>
      </c>
      <c r="H32" s="9"/>
      <c r="I32" s="9"/>
      <c r="J32" s="9" t="s">
        <v>98</v>
      </c>
      <c r="K32" s="6" t="s">
        <v>27</v>
      </c>
      <c r="L32" s="7">
        <v>7</v>
      </c>
      <c r="M32" s="19">
        <v>30</v>
      </c>
      <c r="N32" s="20">
        <f t="shared" si="1"/>
        <v>210</v>
      </c>
      <c r="O32" s="9"/>
      <c r="P32" s="9"/>
      <c r="Q32" s="9"/>
      <c r="R32" s="27"/>
    </row>
    <row r="33" ht="16.5" customHeight="1" spans="1:18">
      <c r="A33" s="5" t="s">
        <v>19</v>
      </c>
      <c r="B33" s="6" t="s">
        <v>20</v>
      </c>
      <c r="C33" s="6"/>
      <c r="D33" s="5" t="s">
        <v>21</v>
      </c>
      <c r="E33" s="9"/>
      <c r="F33" s="9"/>
      <c r="G33" s="10" t="s">
        <v>99</v>
      </c>
      <c r="H33" s="9"/>
      <c r="I33" s="9"/>
      <c r="J33" s="9" t="s">
        <v>100</v>
      </c>
      <c r="K33" s="6" t="s">
        <v>101</v>
      </c>
      <c r="L33" s="7">
        <v>7</v>
      </c>
      <c r="M33" s="19">
        <v>66</v>
      </c>
      <c r="N33" s="20">
        <f t="shared" si="1"/>
        <v>462</v>
      </c>
      <c r="O33" s="9"/>
      <c r="P33" s="9"/>
      <c r="Q33" s="9"/>
      <c r="R33" s="27"/>
    </row>
    <row r="34" ht="16.5" customHeight="1" spans="13:14">
      <c r="M34" t="s">
        <v>102</v>
      </c>
      <c r="N34" s="26">
        <f>SUM(N3:N33)</f>
        <v>44903</v>
      </c>
    </row>
  </sheetData>
  <mergeCells count="1">
    <mergeCell ref="D1:N1"/>
  </mergeCells>
  <pageMargins left="0.7" right="0.7" top="0.75" bottom="0.75" header="0.3" footer="0.3"/>
  <pageSetup paperSize="9" scale="84"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采购单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不忘初心……</cp:lastModifiedBy>
  <dcterms:created xsi:type="dcterms:W3CDTF">2023-01-20T01:36:00Z</dcterms:created>
  <dcterms:modified xsi:type="dcterms:W3CDTF">2023-10-19T08:12:08Z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916F93CF0BCA4B92A90B9BE26A6D4891_13</vt:lpwstr>
  </property>
  <property fmtid="{D5CDD505-2E9C-101B-9397-08002B2CF9AE}" pid="3" name="KSOProductBuildVer">
    <vt:lpwstr>2052-12.1.0.15712</vt:lpwstr>
  </property>
</Properties>
</file>