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<sst xmlns="http://schemas.openxmlformats.org/spreadsheetml/2006/main" count="62" uniqueCount="30">
  <si>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2022年校园食品安全专项抽检监测项目分包明细表</t>
  </si>
  <si>
    <t>标包号</t>
  </si>
  <si>
    <t>任务类型/抽检地区</t>
  </si>
  <si>
    <t>任务量（批）</t>
  </si>
  <si>
    <t>价格（元）</t>
  </si>
  <si>
    <t>任务总量（批）</t>
  </si>
  <si>
    <t>合计费用（元）</t>
  </si>
  <si>
    <t>总计费用（元）</t>
  </si>
  <si>
    <t>总计费用（万元）</t>
  </si>
  <si>
    <t>抽样</t>
  </si>
  <si>
    <t>校园专项</t>
  </si>
  <si>
    <t>哈尔滨</t>
  </si>
  <si>
    <t>黑河</t>
  </si>
  <si>
    <t>大兴安岭</t>
  </si>
  <si>
    <t>检验</t>
  </si>
  <si>
    <t>齐齐哈尔</t>
  </si>
  <si>
    <t>佳木斯</t>
  </si>
  <si>
    <t>鹤岗</t>
  </si>
  <si>
    <t>跟踪抽检</t>
  </si>
  <si>
    <t>评价性抽检</t>
  </si>
  <si>
    <t>牡丹江</t>
  </si>
  <si>
    <t>鸡西</t>
  </si>
  <si>
    <t>专项抽检</t>
  </si>
  <si>
    <t>监督抽检</t>
  </si>
  <si>
    <t>绥化</t>
  </si>
  <si>
    <t>大庆</t>
  </si>
  <si>
    <t>伊春</t>
  </si>
  <si>
    <t>七台河</t>
  </si>
  <si>
    <t>双鸭山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</si>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</sst>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仿宋"/>
      <family val="0"/>
    </font>
    <font>
      <sz val="10"/>
      <color indexed="8"/>
      <name val="仿宋"/>
      <family val="0"/>
    </font>
    <font>
      <b/>
      <sz val="10"/>
      <name val="仿宋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仿宋"/>
      <family val="0"/>
    </font>
    <font>
      <sz val="10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8" fontId="45" fillId="0" borderId="12" xfId="0" applyNumberFormat="1" applyFont="1" applyFill="1" applyBorder="1" applyAlignment="1">
      <alignment horizontal="center" vertical="center"/>
    </xf>
    <xf numFmtId="178" fontId="44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178" fontId="44" fillId="0" borderId="12" xfId="0" applyNumberFormat="1" applyFont="1" applyFill="1" applyBorder="1" applyAlignment="1">
      <alignment horizontal="center" vertical="center"/>
    </xf>
    <xf numFmtId="178" fontId="44" fillId="0" borderId="16" xfId="0" applyNumberFormat="1" applyFont="1" applyFill="1" applyBorder="1" applyAlignment="1">
      <alignment horizontal="center" vertical="center"/>
    </xf>
    <xf numFmtId="178" fontId="44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A1" sqref="A1:J1"/>
    </sheetView>
  </sheetViews>
  <sheetFormatPr defaultColWidth="9.00390625" defaultRowHeight="30" customHeight="1"/>
  <cols>
    <col min="1" max="5" width="9.00390625" style="1" customWidth="1"/>
    <col min="6" max="6" width="12.57421875" style="1" bestFit="1" customWidth="1"/>
    <col min="7" max="7" width="9.00390625" style="1" customWidth="1"/>
    <col min="8" max="8" width="13.421875" style="1" customWidth="1"/>
    <col min="9" max="9" width="12.57421875" style="1" customWidth="1"/>
    <col min="10" max="10" width="9.57421875" style="1" customWidth="1"/>
    <col min="11" max="16384" width="9.00390625" style="1" customWidth="1"/>
  </cols>
  <sheetData>
    <row r="1" spans="1:10" s="1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0" customHeight="1">
      <c r="A2" s="3" t="s">
        <v>1</v>
      </c>
      <c r="B2" s="4" t="s">
        <v>2</v>
      </c>
      <c r="C2" s="4"/>
      <c r="D2" s="4"/>
      <c r="E2" s="11" t="s">
        <v>3</v>
      </c>
      <c r="F2" s="12" t="s">
        <v>4</v>
      </c>
      <c r="G2" s="12" t="s">
        <v>5</v>
      </c>
      <c r="H2" s="13" t="s">
        <v>6</v>
      </c>
      <c r="I2" s="13" t="s">
        <v>7</v>
      </c>
      <c r="J2" s="16" t="s">
        <v>8</v>
      </c>
    </row>
    <row r="3" spans="1:10" s="1" customFormat="1" ht="30" customHeight="1">
      <c r="A3" s="5">
        <v>1</v>
      </c>
      <c r="B3" s="6" t="s">
        <v>9</v>
      </c>
      <c r="C3" s="7" t="s">
        <v>10</v>
      </c>
      <c r="D3" s="6" t="s">
        <v>11</v>
      </c>
      <c r="E3" s="6">
        <v>750</v>
      </c>
      <c r="F3" s="14">
        <v>195000</v>
      </c>
      <c r="G3" s="6">
        <f>SUM(E3:E5)</f>
        <v>949</v>
      </c>
      <c r="H3" s="14">
        <f>SUM(F3:F5)</f>
        <v>246740</v>
      </c>
      <c r="I3" s="17">
        <f>SUM(H3:H9)</f>
        <v>1596940</v>
      </c>
      <c r="J3" s="18">
        <f>I3/10000</f>
        <v>159.694</v>
      </c>
    </row>
    <row r="4" spans="1:10" s="1" customFormat="1" ht="30" customHeight="1">
      <c r="A4" s="5"/>
      <c r="B4" s="6"/>
      <c r="C4" s="7"/>
      <c r="D4" s="6" t="s">
        <v>12</v>
      </c>
      <c r="E4" s="6">
        <v>136</v>
      </c>
      <c r="F4" s="14">
        <v>35360</v>
      </c>
      <c r="G4" s="6"/>
      <c r="H4" s="14"/>
      <c r="I4" s="17"/>
      <c r="J4" s="18"/>
    </row>
    <row r="5" spans="1:10" s="1" customFormat="1" ht="30" customHeight="1">
      <c r="A5" s="5"/>
      <c r="B5" s="6"/>
      <c r="C5" s="7"/>
      <c r="D5" s="6" t="s">
        <v>13</v>
      </c>
      <c r="E5" s="6">
        <v>63</v>
      </c>
      <c r="F5" s="14">
        <v>16380</v>
      </c>
      <c r="G5" s="6"/>
      <c r="H5" s="14"/>
      <c r="I5" s="17"/>
      <c r="J5" s="18"/>
    </row>
    <row r="6" spans="1:10" s="1" customFormat="1" ht="30" customHeight="1">
      <c r="A6" s="5"/>
      <c r="B6" s="6" t="s">
        <v>14</v>
      </c>
      <c r="C6" s="7" t="s">
        <v>10</v>
      </c>
      <c r="D6" s="6" t="s">
        <v>15</v>
      </c>
      <c r="E6" s="6">
        <v>383</v>
      </c>
      <c r="F6" s="14">
        <v>607800</v>
      </c>
      <c r="G6" s="6">
        <f>SUM(E6:E9)</f>
        <v>830</v>
      </c>
      <c r="H6" s="14">
        <f>SUM(F6:F9)</f>
        <v>1350200</v>
      </c>
      <c r="I6" s="17"/>
      <c r="J6" s="18"/>
    </row>
    <row r="7" spans="1:10" s="1" customFormat="1" ht="30" customHeight="1">
      <c r="A7" s="5"/>
      <c r="B7" s="6"/>
      <c r="C7" s="7"/>
      <c r="D7" s="6" t="s">
        <v>16</v>
      </c>
      <c r="E7" s="6">
        <v>257</v>
      </c>
      <c r="F7" s="14">
        <v>406000</v>
      </c>
      <c r="G7" s="6"/>
      <c r="H7" s="14"/>
      <c r="I7" s="17"/>
      <c r="J7" s="18"/>
    </row>
    <row r="8" spans="1:10" s="1" customFormat="1" ht="30" customHeight="1">
      <c r="A8" s="5"/>
      <c r="B8" s="6"/>
      <c r="C8" s="7"/>
      <c r="D8" s="6" t="s">
        <v>17</v>
      </c>
      <c r="E8" s="6">
        <v>90</v>
      </c>
      <c r="F8" s="14">
        <v>144020</v>
      </c>
      <c r="G8" s="6"/>
      <c r="H8" s="14"/>
      <c r="I8" s="17"/>
      <c r="J8" s="18"/>
    </row>
    <row r="9" spans="1:10" s="1" customFormat="1" ht="30" customHeight="1">
      <c r="A9" s="5"/>
      <c r="B9" s="6"/>
      <c r="C9" s="7" t="s">
        <v>18</v>
      </c>
      <c r="D9" s="7" t="s">
        <v>19</v>
      </c>
      <c r="E9" s="6">
        <v>100</v>
      </c>
      <c r="F9" s="14">
        <v>192380</v>
      </c>
      <c r="G9" s="6"/>
      <c r="H9" s="14"/>
      <c r="I9" s="17"/>
      <c r="J9" s="18"/>
    </row>
    <row r="10" spans="1:10" s="1" customFormat="1" ht="30" customHeight="1">
      <c r="A10" s="5">
        <v>2</v>
      </c>
      <c r="B10" s="6" t="s">
        <v>9</v>
      </c>
      <c r="C10" s="7" t="s">
        <v>10</v>
      </c>
      <c r="D10" s="6" t="s">
        <v>15</v>
      </c>
      <c r="E10" s="6">
        <v>383</v>
      </c>
      <c r="F10" s="14">
        <v>99580</v>
      </c>
      <c r="G10" s="6">
        <f>SUM(E10:E13)</f>
        <v>830</v>
      </c>
      <c r="H10" s="14">
        <f>SUM(F10:F13)</f>
        <v>216205</v>
      </c>
      <c r="I10" s="17">
        <f>SUM(H10:H16)</f>
        <v>1738745</v>
      </c>
      <c r="J10" s="18">
        <f>I10/10000</f>
        <v>173.8745</v>
      </c>
    </row>
    <row r="11" spans="1:10" s="1" customFormat="1" ht="30" customHeight="1">
      <c r="A11" s="5"/>
      <c r="B11" s="6"/>
      <c r="C11" s="7"/>
      <c r="D11" s="6" t="s">
        <v>16</v>
      </c>
      <c r="E11" s="6">
        <v>257</v>
      </c>
      <c r="F11" s="14">
        <v>66820</v>
      </c>
      <c r="G11" s="6"/>
      <c r="H11" s="14"/>
      <c r="I11" s="17"/>
      <c r="J11" s="18"/>
    </row>
    <row r="12" spans="1:10" s="1" customFormat="1" ht="30" customHeight="1">
      <c r="A12" s="5"/>
      <c r="B12" s="6"/>
      <c r="C12" s="7"/>
      <c r="D12" s="6" t="s">
        <v>17</v>
      </c>
      <c r="E12" s="6">
        <v>90</v>
      </c>
      <c r="F12" s="14">
        <v>23400</v>
      </c>
      <c r="G12" s="6"/>
      <c r="H12" s="14"/>
      <c r="I12" s="17"/>
      <c r="J12" s="18"/>
    </row>
    <row r="13" spans="1:10" s="1" customFormat="1" ht="30" customHeight="1">
      <c r="A13" s="5"/>
      <c r="B13" s="6"/>
      <c r="C13" s="7" t="s">
        <v>18</v>
      </c>
      <c r="D13" s="7" t="s">
        <v>19</v>
      </c>
      <c r="E13" s="6">
        <v>100</v>
      </c>
      <c r="F13" s="14">
        <v>26405</v>
      </c>
      <c r="G13" s="6"/>
      <c r="H13" s="14"/>
      <c r="I13" s="17"/>
      <c r="J13" s="18"/>
    </row>
    <row r="14" spans="1:10" s="1" customFormat="1" ht="30" customHeight="1">
      <c r="A14" s="5"/>
      <c r="B14" s="6" t="s">
        <v>14</v>
      </c>
      <c r="C14" s="7" t="s">
        <v>10</v>
      </c>
      <c r="D14" s="6" t="s">
        <v>11</v>
      </c>
      <c r="E14" s="6">
        <v>750</v>
      </c>
      <c r="F14" s="14">
        <v>1200700</v>
      </c>
      <c r="G14" s="6">
        <f>SUM(E14:E16)</f>
        <v>949</v>
      </c>
      <c r="H14" s="14">
        <f>SUM(F14:F16)</f>
        <v>1522540</v>
      </c>
      <c r="I14" s="17"/>
      <c r="J14" s="18"/>
    </row>
    <row r="15" spans="1:10" s="1" customFormat="1" ht="30" customHeight="1">
      <c r="A15" s="5"/>
      <c r="B15" s="6"/>
      <c r="C15" s="7"/>
      <c r="D15" s="6" t="s">
        <v>12</v>
      </c>
      <c r="E15" s="6">
        <v>136</v>
      </c>
      <c r="F15" s="14">
        <v>216580</v>
      </c>
      <c r="G15" s="6"/>
      <c r="H15" s="14"/>
      <c r="I15" s="17"/>
      <c r="J15" s="18"/>
    </row>
    <row r="16" spans="1:10" s="1" customFormat="1" ht="30" customHeight="1">
      <c r="A16" s="5"/>
      <c r="B16" s="6"/>
      <c r="C16" s="7"/>
      <c r="D16" s="6" t="s">
        <v>13</v>
      </c>
      <c r="E16" s="6">
        <v>63</v>
      </c>
      <c r="F16" s="14">
        <v>105260</v>
      </c>
      <c r="G16" s="6"/>
      <c r="H16" s="14"/>
      <c r="I16" s="17"/>
      <c r="J16" s="18"/>
    </row>
    <row r="17" spans="1:10" s="1" customFormat="1" ht="30" customHeight="1">
      <c r="A17" s="5">
        <v>3</v>
      </c>
      <c r="B17" s="6" t="s">
        <v>9</v>
      </c>
      <c r="C17" s="7" t="s">
        <v>10</v>
      </c>
      <c r="D17" s="6" t="s">
        <v>20</v>
      </c>
      <c r="E17" s="6">
        <v>176</v>
      </c>
      <c r="F17" s="14">
        <v>45760</v>
      </c>
      <c r="G17" s="6">
        <f>SUM(E17:E20)</f>
        <v>807</v>
      </c>
      <c r="H17" s="14">
        <f>SUM(F17:F20)</f>
        <v>210495</v>
      </c>
      <c r="I17" s="17">
        <f>SUM(H17:H25)</f>
        <v>1791095</v>
      </c>
      <c r="J17" s="18">
        <f>I17/10000</f>
        <v>179.1095</v>
      </c>
    </row>
    <row r="18" spans="1:10" s="1" customFormat="1" ht="30" customHeight="1">
      <c r="A18" s="5"/>
      <c r="B18" s="6"/>
      <c r="C18" s="7"/>
      <c r="D18" s="6" t="s">
        <v>21</v>
      </c>
      <c r="E18" s="6">
        <v>155</v>
      </c>
      <c r="F18" s="14">
        <v>40300</v>
      </c>
      <c r="G18" s="6"/>
      <c r="H18" s="14"/>
      <c r="I18" s="17"/>
      <c r="J18" s="18"/>
    </row>
    <row r="19" spans="1:10" s="1" customFormat="1" ht="30" customHeight="1">
      <c r="A19" s="5"/>
      <c r="B19" s="6"/>
      <c r="C19" s="7" t="s">
        <v>18</v>
      </c>
      <c r="D19" s="6" t="s">
        <v>22</v>
      </c>
      <c r="E19" s="6">
        <v>259</v>
      </c>
      <c r="F19" s="14">
        <v>67745</v>
      </c>
      <c r="G19" s="6"/>
      <c r="H19" s="14"/>
      <c r="I19" s="17"/>
      <c r="J19" s="18"/>
    </row>
    <row r="20" spans="1:10" s="1" customFormat="1" ht="30" customHeight="1">
      <c r="A20" s="5"/>
      <c r="B20" s="6"/>
      <c r="C20" s="7"/>
      <c r="D20" s="6" t="s">
        <v>23</v>
      </c>
      <c r="E20" s="6">
        <v>217</v>
      </c>
      <c r="F20" s="14">
        <v>56690</v>
      </c>
      <c r="G20" s="6"/>
      <c r="H20" s="14"/>
      <c r="I20" s="17"/>
      <c r="J20" s="18"/>
    </row>
    <row r="21" spans="1:10" s="1" customFormat="1" ht="30" customHeight="1">
      <c r="A21" s="5"/>
      <c r="B21" s="6" t="s">
        <v>14</v>
      </c>
      <c r="C21" s="7" t="s">
        <v>10</v>
      </c>
      <c r="D21" s="6" t="s">
        <v>24</v>
      </c>
      <c r="E21" s="6">
        <v>380</v>
      </c>
      <c r="F21" s="14">
        <v>599960</v>
      </c>
      <c r="G21" s="6">
        <f>SUM(E21:E25)</f>
        <v>990</v>
      </c>
      <c r="H21" s="14">
        <f>SUM(F21:F25)</f>
        <v>1580600</v>
      </c>
      <c r="I21" s="17"/>
      <c r="J21" s="18"/>
    </row>
    <row r="22" spans="1:10" s="1" customFormat="1" ht="30" customHeight="1">
      <c r="A22" s="5"/>
      <c r="B22" s="6"/>
      <c r="C22" s="7"/>
      <c r="D22" s="6" t="s">
        <v>25</v>
      </c>
      <c r="E22" s="6">
        <v>255</v>
      </c>
      <c r="F22" s="14">
        <v>404840</v>
      </c>
      <c r="G22" s="6"/>
      <c r="H22" s="14"/>
      <c r="I22" s="17"/>
      <c r="J22" s="18"/>
    </row>
    <row r="23" spans="1:10" s="1" customFormat="1" ht="30" customHeight="1">
      <c r="A23" s="5"/>
      <c r="B23" s="6"/>
      <c r="C23" s="7"/>
      <c r="D23" s="6" t="s">
        <v>26</v>
      </c>
      <c r="E23" s="6">
        <v>103</v>
      </c>
      <c r="F23" s="14">
        <v>167980</v>
      </c>
      <c r="G23" s="6"/>
      <c r="H23" s="14"/>
      <c r="I23" s="17"/>
      <c r="J23" s="18"/>
    </row>
    <row r="24" spans="1:10" s="1" customFormat="1" ht="30" customHeight="1">
      <c r="A24" s="5"/>
      <c r="B24" s="6"/>
      <c r="C24" s="7"/>
      <c r="D24" s="6" t="s">
        <v>27</v>
      </c>
      <c r="E24" s="6">
        <v>103</v>
      </c>
      <c r="F24" s="14">
        <v>167980</v>
      </c>
      <c r="G24" s="6"/>
      <c r="H24" s="14"/>
      <c r="I24" s="17"/>
      <c r="J24" s="18"/>
    </row>
    <row r="25" spans="1:10" s="1" customFormat="1" ht="30" customHeight="1">
      <c r="A25" s="5"/>
      <c r="B25" s="6"/>
      <c r="C25" s="7"/>
      <c r="D25" s="6" t="s">
        <v>28</v>
      </c>
      <c r="E25" s="6">
        <v>149</v>
      </c>
      <c r="F25" s="14">
        <v>239840</v>
      </c>
      <c r="G25" s="6"/>
      <c r="H25" s="14"/>
      <c r="I25" s="17"/>
      <c r="J25" s="18"/>
    </row>
    <row r="26" spans="1:10" s="1" customFormat="1" ht="30" customHeight="1">
      <c r="A26" s="5">
        <v>4</v>
      </c>
      <c r="B26" s="6" t="s">
        <v>9</v>
      </c>
      <c r="C26" s="7" t="s">
        <v>10</v>
      </c>
      <c r="D26" s="6" t="s">
        <v>25</v>
      </c>
      <c r="E26" s="6">
        <v>255</v>
      </c>
      <c r="F26" s="14">
        <v>66300</v>
      </c>
      <c r="G26" s="6">
        <f>SUM(E26:E30)</f>
        <v>990</v>
      </c>
      <c r="H26" s="14">
        <f>SUM(F26:F30)</f>
        <v>257400</v>
      </c>
      <c r="I26" s="17">
        <f>SUM(H26:H34)</f>
        <v>1625920</v>
      </c>
      <c r="J26" s="18">
        <f>I26/10000</f>
        <v>162.592</v>
      </c>
    </row>
    <row r="27" spans="1:10" s="1" customFormat="1" ht="30" customHeight="1">
      <c r="A27" s="5"/>
      <c r="B27" s="6"/>
      <c r="C27" s="7"/>
      <c r="D27" s="6" t="s">
        <v>28</v>
      </c>
      <c r="E27" s="6">
        <v>149</v>
      </c>
      <c r="F27" s="14">
        <v>38740</v>
      </c>
      <c r="G27" s="6"/>
      <c r="H27" s="14"/>
      <c r="I27" s="17"/>
      <c r="J27" s="18"/>
    </row>
    <row r="28" spans="1:10" s="1" customFormat="1" ht="30" customHeight="1">
      <c r="A28" s="5"/>
      <c r="B28" s="6"/>
      <c r="C28" s="7"/>
      <c r="D28" s="6" t="s">
        <v>26</v>
      </c>
      <c r="E28" s="6">
        <v>103</v>
      </c>
      <c r="F28" s="14">
        <v>26780</v>
      </c>
      <c r="G28" s="6"/>
      <c r="H28" s="14"/>
      <c r="I28" s="17"/>
      <c r="J28" s="18"/>
    </row>
    <row r="29" spans="1:10" s="1" customFormat="1" ht="30" customHeight="1">
      <c r="A29" s="5"/>
      <c r="B29" s="6"/>
      <c r="C29" s="7"/>
      <c r="D29" s="6" t="s">
        <v>27</v>
      </c>
      <c r="E29" s="6">
        <v>103</v>
      </c>
      <c r="F29" s="14">
        <v>26780</v>
      </c>
      <c r="G29" s="6"/>
      <c r="H29" s="14"/>
      <c r="I29" s="17"/>
      <c r="J29" s="18"/>
    </row>
    <row r="30" spans="1:10" s="1" customFormat="1" ht="30" customHeight="1">
      <c r="A30" s="5"/>
      <c r="B30" s="6"/>
      <c r="C30" s="7"/>
      <c r="D30" s="6" t="s">
        <v>24</v>
      </c>
      <c r="E30" s="6">
        <v>380</v>
      </c>
      <c r="F30" s="14">
        <v>98800</v>
      </c>
      <c r="G30" s="6"/>
      <c r="H30" s="14"/>
      <c r="I30" s="17"/>
      <c r="J30" s="18"/>
    </row>
    <row r="31" spans="1:10" s="1" customFormat="1" ht="30" customHeight="1">
      <c r="A31" s="5"/>
      <c r="B31" s="6" t="s">
        <v>14</v>
      </c>
      <c r="C31" s="7" t="s">
        <v>10</v>
      </c>
      <c r="D31" s="6" t="s">
        <v>20</v>
      </c>
      <c r="E31" s="6">
        <v>176</v>
      </c>
      <c r="F31" s="14">
        <v>281040</v>
      </c>
      <c r="G31" s="6">
        <f>SUM(E31:E34)</f>
        <v>807</v>
      </c>
      <c r="H31" s="14">
        <f>SUM(F31:F34)</f>
        <v>1368520</v>
      </c>
      <c r="I31" s="17"/>
      <c r="J31" s="18"/>
    </row>
    <row r="32" spans="1:10" s="1" customFormat="1" ht="30" customHeight="1">
      <c r="A32" s="5"/>
      <c r="B32" s="6"/>
      <c r="C32" s="7"/>
      <c r="D32" s="6" t="s">
        <v>21</v>
      </c>
      <c r="E32" s="6">
        <v>155</v>
      </c>
      <c r="F32" s="14">
        <v>256200</v>
      </c>
      <c r="G32" s="6"/>
      <c r="H32" s="14"/>
      <c r="I32" s="17"/>
      <c r="J32" s="18"/>
    </row>
    <row r="33" spans="1:10" s="1" customFormat="1" ht="30" customHeight="1">
      <c r="A33" s="5"/>
      <c r="B33" s="6"/>
      <c r="C33" s="7" t="s">
        <v>18</v>
      </c>
      <c r="D33" s="6" t="s">
        <v>23</v>
      </c>
      <c r="E33" s="6">
        <v>217</v>
      </c>
      <c r="F33" s="14">
        <v>386110</v>
      </c>
      <c r="G33" s="6"/>
      <c r="H33" s="14"/>
      <c r="I33" s="17"/>
      <c r="J33" s="18"/>
    </row>
    <row r="34" spans="1:10" s="1" customFormat="1" ht="30" customHeight="1">
      <c r="A34" s="5"/>
      <c r="B34" s="6"/>
      <c r="C34" s="7"/>
      <c r="D34" s="6" t="s">
        <v>22</v>
      </c>
      <c r="E34" s="6">
        <v>259</v>
      </c>
      <c r="F34" s="14">
        <v>445170</v>
      </c>
      <c r="G34" s="6"/>
      <c r="H34" s="14"/>
      <c r="I34" s="17"/>
      <c r="J34" s="18"/>
    </row>
    <row r="35" spans="1:10" s="1" customFormat="1" ht="30" customHeight="1">
      <c r="A35" s="8" t="s">
        <v>29</v>
      </c>
      <c r="B35" s="9"/>
      <c r="C35" s="10"/>
      <c r="D35" s="9"/>
      <c r="E35" s="9">
        <f>SUM(E3:E34)/2</f>
        <v>3576</v>
      </c>
      <c r="F35" s="15">
        <f>SUM(F3:F34)</f>
        <v>6752700</v>
      </c>
      <c r="G35" s="9">
        <f>SUM(G3:G34)/2</f>
        <v>3576</v>
      </c>
      <c r="H35" s="15">
        <f>SUM(H3:H34)</f>
        <v>6752700</v>
      </c>
      <c r="I35" s="15">
        <f>SUM(I3:I34)</f>
        <v>6752700</v>
      </c>
      <c r="J35" s="19">
        <f>SUM(J3:J34)</f>
        <v>675.27</v>
      </c>
    </row>
  </sheetData>
  <sheetProtection/>
  <mergeCells count="49">
    <mergeCell ref="A1:J1"/>
    <mergeCell ref="B2:D2"/>
    <mergeCell ref="A35:D35"/>
    <mergeCell ref="A3:A9"/>
    <mergeCell ref="A10:A16"/>
    <mergeCell ref="A17:A25"/>
    <mergeCell ref="A26:A34"/>
    <mergeCell ref="B3:B5"/>
    <mergeCell ref="B6:B9"/>
    <mergeCell ref="B10:B13"/>
    <mergeCell ref="B14:B16"/>
    <mergeCell ref="B17:B20"/>
    <mergeCell ref="B21:B25"/>
    <mergeCell ref="B26:B30"/>
    <mergeCell ref="B31:B34"/>
    <mergeCell ref="C3:C5"/>
    <mergeCell ref="C6:C8"/>
    <mergeCell ref="C10:C12"/>
    <mergeCell ref="C14:C16"/>
    <mergeCell ref="C17:C18"/>
    <mergeCell ref="C19:C20"/>
    <mergeCell ref="C21:C25"/>
    <mergeCell ref="C26:C30"/>
    <mergeCell ref="C31:C32"/>
    <mergeCell ref="C33:C34"/>
    <mergeCell ref="G3:G5"/>
    <mergeCell ref="G6:G9"/>
    <mergeCell ref="G10:G13"/>
    <mergeCell ref="G14:G16"/>
    <mergeCell ref="G17:G20"/>
    <mergeCell ref="G21:G25"/>
    <mergeCell ref="G26:G30"/>
    <mergeCell ref="G31:G34"/>
    <mergeCell ref="H3:H5"/>
    <mergeCell ref="H6:H9"/>
    <mergeCell ref="H10:H13"/>
    <mergeCell ref="H14:H16"/>
    <mergeCell ref="H17:H20"/>
    <mergeCell ref="H21:H25"/>
    <mergeCell ref="H26:H30"/>
    <mergeCell ref="H31:H34"/>
    <mergeCell ref="I3:I9"/>
    <mergeCell ref="I10:I16"/>
    <mergeCell ref="I17:I25"/>
    <mergeCell ref="I26:I34"/>
    <mergeCell ref="J3:J9"/>
    <mergeCell ref="J10:J16"/>
    <mergeCell ref="J17:J25"/>
    <mergeCell ref="J26:J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2022-07-21T13:41:00Z</dcterms:created>
  <dcterms:modified xsi:type="dcterms:W3CDTF">2022-08-11T17:31:31Z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63B8DC4B62434584A844F417DBFC65D9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