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10包" sheetId="1" r:id="rId1"/>
  </sheets>
  <definedNames>
    <definedName name="_xlnm._FilterDatabase" localSheetId="0" hidden="1">'10包'!$A$1:$G$154</definedName>
  </definedNames>
  <calcPr calcId="144525"/>
</workbook>
</file>

<file path=xl/sharedStrings.xml><?xml version="1.0" encoding="utf-8"?>
<sst xmlns="http://schemas.openxmlformats.org/spreadsheetml/2006/main" count="110">
  <si>
    <t>黑龙江省市场监督管理局2022年食品安全抽检监测计划任务分包表</t>
  </si>
  <si>
    <t>项目类型</t>
  </si>
  <si>
    <t>食品类别/抽检地区</t>
  </si>
  <si>
    <t>任务量（批）</t>
  </si>
  <si>
    <t>任务经费预算（万元）</t>
  </si>
  <si>
    <t>预算合计（万元）</t>
  </si>
  <si>
    <t>监督抽检监测项目1包</t>
  </si>
  <si>
    <t>抽样</t>
  </si>
  <si>
    <t>炒货食品及坚果制品</t>
  </si>
  <si>
    <t>食用农产品-畜肉及副产品-畜副产品</t>
  </si>
  <si>
    <t>方便食品</t>
  </si>
  <si>
    <t>罐头</t>
  </si>
  <si>
    <t>茶叶及相关制品</t>
  </si>
  <si>
    <t>食用农产品-禽肉及副产品-禽肉</t>
  </si>
  <si>
    <t>餐饮食品</t>
  </si>
  <si>
    <t>淀粉及淀粉制品</t>
  </si>
  <si>
    <t>可可及焙烤咖啡产品</t>
  </si>
  <si>
    <t>水产制品</t>
  </si>
  <si>
    <t>食品添加剂</t>
  </si>
  <si>
    <t>食用农产品-生干坚果与籽类食品</t>
  </si>
  <si>
    <t>特殊膳食食品</t>
  </si>
  <si>
    <t>检验</t>
  </si>
  <si>
    <t>糖果制品</t>
  </si>
  <si>
    <t>饮料</t>
  </si>
  <si>
    <t>食用农产品-水产品</t>
  </si>
  <si>
    <t>食用农产品-水果类</t>
  </si>
  <si>
    <t>冷冻饮品</t>
  </si>
  <si>
    <t>薯类和膨化食品</t>
  </si>
  <si>
    <t>食用农产品-畜肉及副产品-畜肉</t>
  </si>
  <si>
    <t>食用油、油脂及其制品</t>
  </si>
  <si>
    <t>技术考核</t>
  </si>
  <si>
    <t>检验比对</t>
  </si>
  <si>
    <t>抽检4批</t>
  </si>
  <si>
    <t>实验室对比</t>
  </si>
  <si>
    <t>制样20批，检验6批</t>
  </si>
  <si>
    <t>备样复测</t>
  </si>
  <si>
    <t>检验6批</t>
  </si>
  <si>
    <t>盲样考核</t>
  </si>
  <si>
    <t>购样10批</t>
  </si>
  <si>
    <t>监督抽检监测项目2包</t>
  </si>
  <si>
    <t>酒类</t>
  </si>
  <si>
    <t>食用农产品-鲜蛋</t>
  </si>
  <si>
    <t>食用农产品-蔬菜</t>
  </si>
  <si>
    <t>蜂产品</t>
  </si>
  <si>
    <t>豆制品</t>
  </si>
  <si>
    <t>抽检3批</t>
  </si>
  <si>
    <t>监督抽检监测项目3包</t>
  </si>
  <si>
    <t>食用农产品-豆类</t>
  </si>
  <si>
    <t>调味品</t>
  </si>
  <si>
    <t>速冻食品</t>
  </si>
  <si>
    <t>食糖</t>
  </si>
  <si>
    <t>肉制品</t>
  </si>
  <si>
    <t>蔬菜制品</t>
  </si>
  <si>
    <t>乳制品</t>
  </si>
  <si>
    <t>饼干</t>
  </si>
  <si>
    <t>水果制品</t>
  </si>
  <si>
    <t>蛋制品</t>
  </si>
  <si>
    <t>食用农产品-禽肉及副产品-禽副产品</t>
  </si>
  <si>
    <t>监督抽检监测项目4包</t>
  </si>
  <si>
    <t>糕点</t>
  </si>
  <si>
    <t>粮食加工品</t>
  </si>
  <si>
    <t>监督抽检监测项目5包</t>
  </si>
  <si>
    <t>抽检5批</t>
  </si>
  <si>
    <t>专项抽检监测项目1包</t>
  </si>
  <si>
    <t>端午节日专项</t>
  </si>
  <si>
    <t>食用油、油脂及其制品，调味品，肉制品，饮料，糕点，酒类，乳制品，食用农产品</t>
  </si>
  <si>
    <t>展会食品专项</t>
  </si>
  <si>
    <t>粮食加工品，蔬菜制品，水果制品，速冻食品，食用油、油脂及其制品，乳制品，炒货食品及坚果制品，豆制品，饮料，酒类，食用农产品</t>
  </si>
  <si>
    <t>整治行业突出问题专项</t>
  </si>
  <si>
    <t>冷冻饮品，水产制品，糕点，蜂产品，豆制品</t>
  </si>
  <si>
    <t>春节、元宵节专项</t>
  </si>
  <si>
    <t>粮食加工品，食用油、油脂及其制品，调味品，肉制品，乳制品，饮料，冷冻饮品，速冻食品，糖果制品，酒类，炒货食品及坚果制品，食用农产品</t>
  </si>
  <si>
    <t>重点食品专项</t>
  </si>
  <si>
    <t>油炸面制品，调味品，淀粉及淀粉制品，冷冻饮品，炒货食品及坚果制品，糕点，蔬菜制品，蜂产品，肉制品，酒类，食用植物油</t>
  </si>
  <si>
    <t>专项抽检监测项目2包</t>
  </si>
  <si>
    <t>抽检7批</t>
  </si>
  <si>
    <t>专项抽检监测项目4包</t>
  </si>
  <si>
    <t>小康龙江专项</t>
  </si>
  <si>
    <t>粮食加工品，蔬菜制品，饮料，蜂产品，方便食品，食用油、油脂及其制品，调味品，罐头，水产制品，糖果制品，茶叶及相关制品，炒货食品及坚果制品，蛋制品</t>
  </si>
  <si>
    <t>婴儿配方乳粉、特殊医学用途配方食品专项</t>
  </si>
  <si>
    <t>婴幼儿配方乳粉，乳清粉和乳清蛋白粉
（企业原料），特殊医学用途婴儿配方食品，特殊医学用途配方食品</t>
  </si>
  <si>
    <t>“你点我检”1阶段</t>
  </si>
  <si>
    <t>餐饮食品，糕点，方便食品</t>
  </si>
  <si>
    <t>“你点我检”2阶段</t>
  </si>
  <si>
    <t>粮食加工品，食用油、油脂及其制品，肉制品，糕点，蔬菜制品，炒货食品及坚果制品，蜂产品，水产制品，餐饮食品，食用农产品</t>
  </si>
  <si>
    <t>集体配餐、学校、幼儿园、托老机构食堂</t>
  </si>
  <si>
    <t>粮食加工品，食用油，调味品，餐饮食品，食用农产品</t>
  </si>
  <si>
    <t>校园周边专项</t>
  </si>
  <si>
    <t>方便食品，饮料，糕点，豆制品，水果制品，薯类和膨化食品，餐饮食品</t>
  </si>
  <si>
    <t>粮食加工品，食用油、油脂及其制品，调味品，肉制品，饮料</t>
  </si>
  <si>
    <t>专项抽检监测项目5包</t>
  </si>
  <si>
    <t>食安龙江百日行动专项</t>
  </si>
  <si>
    <t>粮食加工品，食用油、油脂及其制品，调味品，肉制品，饮料，方便食品，酒类，蔬菜制品，水果制品，炒货及坚果制品，豆制品，冷冻饮品，水产制品，糕点，蜂产品，餐饮食品</t>
  </si>
  <si>
    <t>国转专项</t>
  </si>
  <si>
    <t>粮食加工品，食用油、油脂及其制品，肉制品，冷冻饮品，蜂产品，淀粉及淀粉制品</t>
  </si>
  <si>
    <t>比对专项</t>
  </si>
  <si>
    <t>大米，小米，大黄米，玉米，玉米糁，黑木耳，榛蘑，大豆，红小豆，面粉，蓝莓果干，巴氏杀菌乳</t>
  </si>
  <si>
    <t>方便食品，酒类，蔬菜制品，水果制品，炒货及坚果制品，餐饮食品</t>
  </si>
  <si>
    <t>中秋、国庆两节专项</t>
  </si>
  <si>
    <t>食用油、油脂及其制品，调味品，肉制品，乳制品，饮料，酒类，糕点，食用农产品</t>
  </si>
  <si>
    <t>专项抽检监测项目6包</t>
  </si>
  <si>
    <t>合计</t>
  </si>
  <si>
    <t>29629（除去技术考核）</t>
  </si>
  <si>
    <t>注：</t>
  </si>
  <si>
    <t>1、检验比对：样品由抽样单位检验；抽样费用260元/批，检验费用1240元/批。</t>
  </si>
  <si>
    <t>2、实验室对比：一般每年考核3次，每次每个承检机构抽取2种样品，交由任务包中含“制样”费用的承检机构统一制样，每个承检机构都检验，每个样品检验3个项目；样品处理费 100元/批，检验费 1000元/批。</t>
  </si>
  <si>
    <t>3、备样复测：一般每年进行3次，每次从每个承检机构抽取2个备样，随机分配给其他承检机构按规定方法，检验指定项目；检样费1240元/批。</t>
  </si>
  <si>
    <t>4、盲样考核：每年进行1次，每个承检机构5个盲样和5个干扰样，从市场监管总局检科院购买；购样费1000元/样。</t>
  </si>
  <si>
    <t>5、技术考核项目中的“实验室对比”、“备样复测”、“盲样考核”三个项目兼投不兼中。即：若承检机构中标多包任务，其中含多个 “实验室对比”任务，则只需完成其中一包中的“实验室对比”任务，只获得一份任务的拨款。“备样复测”与“盲样考核”任务同理。</t>
  </si>
  <si>
    <t>注：具体实施时，根据经费及食品安全状况，对抽样品种、批次数和检测项目随时进行调整。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</si>
</sst>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.00_ "/>
    <numFmt numFmtId="43" formatCode="_ * #,##0.00_ ;_ * \-#,##0.00_ ;_ * &quot;-&quot;??_ ;_ @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3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4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4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2" borderId="42" applyNumberFormat="0" applyAlignment="0" applyProtection="0">
      <alignment vertical="center"/>
    </xf>
    <xf numFmtId="0" fontId="22" fillId="17" borderId="47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49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53" applyNumberFormat="1" applyFont="1" applyFill="1" applyBorder="1" applyAlignment="1">
      <alignment horizontal="center" vertical="center" wrapText="1"/>
    </xf>
    <xf numFmtId="176" fontId="5" fillId="0" borderId="12" xfId="44" applyNumberFormat="1" applyFont="1" applyFill="1" applyBorder="1" applyAlignment="1" applyProtection="1">
      <alignment horizontal="center" vertical="center" wrapText="1"/>
    </xf>
    <xf numFmtId="176" fontId="5" fillId="0" borderId="12" xfId="52" applyNumberFormat="1" applyFont="1" applyFill="1" applyBorder="1" applyAlignment="1">
      <alignment horizontal="center" vertical="center" wrapText="1"/>
    </xf>
    <xf numFmtId="176" fontId="5" fillId="0" borderId="12" xfId="48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5" fillId="0" borderId="12" xfId="51" applyNumberFormat="1" applyFont="1" applyFill="1" applyBorder="1" applyAlignment="1">
      <alignment horizontal="center" vertical="center" wrapText="1"/>
    </xf>
    <xf numFmtId="176" fontId="5" fillId="0" borderId="12" xfId="54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7" fontId="4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8" fontId="5" fillId="0" borderId="39" xfId="0" applyNumberFormat="1" applyFont="1" applyFill="1" applyBorder="1" applyAlignment="1">
      <alignment horizontal="center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177" fontId="4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" xfId="51"/>
    <cellStyle name="常规 2 3 10" xfId="52"/>
    <cellStyle name="常规 22" xfId="53"/>
    <cellStyle name="常规 3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workbookViewId="0">
      <selection activeCell="F3" sqref="F3:F15"/>
    </sheetView>
  </sheetViews>
  <sheetFormatPr defaultColWidth="9" defaultRowHeight="13.5" outlineLevelCol="6"/>
  <cols>
    <col min="1" max="2" width="9" style="1"/>
    <col min="3" max="3" width="5.21666666666667" style="1" customWidth="1"/>
    <col min="4" max="4" width="42.7583333333333" style="1" customWidth="1"/>
    <col min="5" max="5" width="19.0166666666667" style="2" customWidth="1"/>
    <col min="6" max="6" width="19.5" style="3" customWidth="1"/>
    <col min="7" max="7" width="16.7166666666667" style="3" customWidth="1"/>
    <col min="8" max="16382" width="9" style="1"/>
    <col min="16383" max="16384" width="9" style="4"/>
  </cols>
  <sheetData>
    <row r="1" s="1" customFormat="1" ht="27.75" spans="1:7">
      <c r="A1" s="5" t="s">
        <v>0</v>
      </c>
      <c r="B1" s="5"/>
      <c r="C1" s="5"/>
      <c r="D1" s="5"/>
      <c r="E1" s="6"/>
      <c r="F1" s="7"/>
      <c r="G1" s="7"/>
    </row>
    <row r="2" s="1" customFormat="1" ht="14.25" spans="1:7">
      <c r="A2" s="8" t="s">
        <v>1</v>
      </c>
      <c r="B2" s="9"/>
      <c r="C2" s="10" t="s">
        <v>2</v>
      </c>
      <c r="D2" s="9"/>
      <c r="E2" s="11" t="s">
        <v>3</v>
      </c>
      <c r="F2" s="12" t="s">
        <v>4</v>
      </c>
      <c r="G2" s="13" t="s">
        <v>5</v>
      </c>
    </row>
    <row r="3" s="1" customFormat="1" spans="1:7">
      <c r="A3" s="14" t="s">
        <v>6</v>
      </c>
      <c r="B3" s="15"/>
      <c r="C3" s="16" t="s">
        <v>7</v>
      </c>
      <c r="D3" s="17" t="s">
        <v>8</v>
      </c>
      <c r="E3" s="18">
        <v>2875</v>
      </c>
      <c r="F3" s="19">
        <v>74.75</v>
      </c>
      <c r="G3" s="20">
        <f>SUM(F3:F27)</f>
        <v>477.264</v>
      </c>
    </row>
    <row r="4" s="1" customFormat="1" spans="1:7">
      <c r="A4" s="21"/>
      <c r="B4" s="22"/>
      <c r="C4" s="23"/>
      <c r="D4" s="24" t="s">
        <v>9</v>
      </c>
      <c r="E4" s="25"/>
      <c r="F4" s="26"/>
      <c r="G4" s="27"/>
    </row>
    <row r="5" s="1" customFormat="1" spans="1:7">
      <c r="A5" s="21"/>
      <c r="B5" s="22"/>
      <c r="C5" s="23"/>
      <c r="D5" s="28" t="s">
        <v>10</v>
      </c>
      <c r="E5" s="25"/>
      <c r="F5" s="26"/>
      <c r="G5" s="27"/>
    </row>
    <row r="6" s="1" customFormat="1" spans="1:7">
      <c r="A6" s="21"/>
      <c r="B6" s="22"/>
      <c r="C6" s="23"/>
      <c r="D6" s="29" t="s">
        <v>11</v>
      </c>
      <c r="E6" s="25"/>
      <c r="F6" s="26"/>
      <c r="G6" s="27"/>
    </row>
    <row r="7" s="1" customFormat="1" spans="1:7">
      <c r="A7" s="21"/>
      <c r="B7" s="22"/>
      <c r="C7" s="23"/>
      <c r="D7" s="30" t="s">
        <v>12</v>
      </c>
      <c r="E7" s="25"/>
      <c r="F7" s="26"/>
      <c r="G7" s="27"/>
    </row>
    <row r="8" s="1" customFormat="1" spans="1:7">
      <c r="A8" s="21"/>
      <c r="B8" s="22"/>
      <c r="C8" s="23"/>
      <c r="D8" s="24" t="s">
        <v>13</v>
      </c>
      <c r="E8" s="25"/>
      <c r="F8" s="26"/>
      <c r="G8" s="27"/>
    </row>
    <row r="9" s="1" customFormat="1" spans="1:7">
      <c r="A9" s="21"/>
      <c r="B9" s="22"/>
      <c r="C9" s="23"/>
      <c r="D9" s="28" t="s">
        <v>14</v>
      </c>
      <c r="E9" s="25"/>
      <c r="F9" s="26"/>
      <c r="G9" s="27"/>
    </row>
    <row r="10" s="1" customFormat="1" spans="1:7">
      <c r="A10" s="21"/>
      <c r="B10" s="22"/>
      <c r="C10" s="23"/>
      <c r="D10" s="28" t="s">
        <v>15</v>
      </c>
      <c r="E10" s="25"/>
      <c r="F10" s="26"/>
      <c r="G10" s="27"/>
    </row>
    <row r="11" s="1" customFormat="1" ht="24" customHeight="1" spans="1:7">
      <c r="A11" s="21"/>
      <c r="B11" s="22"/>
      <c r="C11" s="23"/>
      <c r="D11" s="31" t="s">
        <v>16</v>
      </c>
      <c r="E11" s="25"/>
      <c r="F11" s="26"/>
      <c r="G11" s="27"/>
    </row>
    <row r="12" s="1" customFormat="1" spans="1:7">
      <c r="A12" s="21"/>
      <c r="B12" s="22"/>
      <c r="C12" s="23"/>
      <c r="D12" s="32" t="s">
        <v>17</v>
      </c>
      <c r="E12" s="25"/>
      <c r="F12" s="26"/>
      <c r="G12" s="27"/>
    </row>
    <row r="13" s="1" customFormat="1" spans="1:7">
      <c r="A13" s="21"/>
      <c r="B13" s="22"/>
      <c r="C13" s="23"/>
      <c r="D13" s="28" t="s">
        <v>18</v>
      </c>
      <c r="E13" s="25"/>
      <c r="F13" s="26"/>
      <c r="G13" s="27"/>
    </row>
    <row r="14" s="1" customFormat="1" spans="1:7">
      <c r="A14" s="21"/>
      <c r="B14" s="22"/>
      <c r="C14" s="23"/>
      <c r="D14" s="24" t="s">
        <v>19</v>
      </c>
      <c r="E14" s="25"/>
      <c r="F14" s="26"/>
      <c r="G14" s="27"/>
    </row>
    <row r="15" s="1" customFormat="1" spans="1:7">
      <c r="A15" s="21"/>
      <c r="B15" s="22"/>
      <c r="C15" s="23"/>
      <c r="D15" s="28" t="s">
        <v>20</v>
      </c>
      <c r="E15" s="33"/>
      <c r="F15" s="34"/>
      <c r="G15" s="27"/>
    </row>
    <row r="16" s="1" customFormat="1" spans="1:7">
      <c r="A16" s="21"/>
      <c r="B16" s="22"/>
      <c r="C16" s="23" t="s">
        <v>21</v>
      </c>
      <c r="D16" s="28" t="s">
        <v>22</v>
      </c>
      <c r="E16" s="35">
        <v>2364</v>
      </c>
      <c r="F16" s="36">
        <v>399.37</v>
      </c>
      <c r="G16" s="27"/>
    </row>
    <row r="17" s="1" customFormat="1" spans="1:7">
      <c r="A17" s="21"/>
      <c r="B17" s="22"/>
      <c r="C17" s="23"/>
      <c r="D17" s="28" t="s">
        <v>23</v>
      </c>
      <c r="E17" s="25"/>
      <c r="F17" s="26"/>
      <c r="G17" s="27"/>
    </row>
    <row r="18" s="1" customFormat="1" spans="1:7">
      <c r="A18" s="21"/>
      <c r="B18" s="22"/>
      <c r="C18" s="23"/>
      <c r="D18" s="24" t="s">
        <v>24</v>
      </c>
      <c r="E18" s="25"/>
      <c r="F18" s="26"/>
      <c r="G18" s="27"/>
    </row>
    <row r="19" s="1" customFormat="1" spans="1:7">
      <c r="A19" s="21"/>
      <c r="B19" s="22"/>
      <c r="C19" s="23"/>
      <c r="D19" s="24" t="s">
        <v>25</v>
      </c>
      <c r="E19" s="25"/>
      <c r="F19" s="26"/>
      <c r="G19" s="27"/>
    </row>
    <row r="20" s="1" customFormat="1" spans="1:7">
      <c r="A20" s="21"/>
      <c r="B20" s="22"/>
      <c r="C20" s="23"/>
      <c r="D20" s="28" t="s">
        <v>26</v>
      </c>
      <c r="E20" s="25"/>
      <c r="F20" s="26"/>
      <c r="G20" s="27"/>
    </row>
    <row r="21" s="1" customFormat="1" spans="1:7">
      <c r="A21" s="21"/>
      <c r="B21" s="22"/>
      <c r="C21" s="23"/>
      <c r="D21" s="28" t="s">
        <v>27</v>
      </c>
      <c r="E21" s="25"/>
      <c r="F21" s="26"/>
      <c r="G21" s="27"/>
    </row>
    <row r="22" s="1" customFormat="1" spans="1:7">
      <c r="A22" s="21"/>
      <c r="B22" s="22"/>
      <c r="C22" s="23"/>
      <c r="D22" s="24" t="s">
        <v>28</v>
      </c>
      <c r="E22" s="25"/>
      <c r="F22" s="26"/>
      <c r="G22" s="27"/>
    </row>
    <row r="23" s="1" customFormat="1" spans="1:7">
      <c r="A23" s="21"/>
      <c r="B23" s="22"/>
      <c r="C23" s="23"/>
      <c r="D23" s="28" t="s">
        <v>29</v>
      </c>
      <c r="E23" s="33"/>
      <c r="F23" s="34"/>
      <c r="G23" s="27"/>
    </row>
    <row r="24" s="1" customFormat="1" spans="1:7">
      <c r="A24" s="21"/>
      <c r="B24" s="22"/>
      <c r="C24" s="37" t="s">
        <v>30</v>
      </c>
      <c r="D24" s="38" t="s">
        <v>31</v>
      </c>
      <c r="E24" s="39" t="s">
        <v>32</v>
      </c>
      <c r="F24" s="40">
        <v>0.6</v>
      </c>
      <c r="G24" s="27"/>
    </row>
    <row r="25" s="1" customFormat="1" spans="1:7">
      <c r="A25" s="21"/>
      <c r="B25" s="22"/>
      <c r="C25" s="37"/>
      <c r="D25" s="41" t="s">
        <v>33</v>
      </c>
      <c r="E25" s="39" t="s">
        <v>34</v>
      </c>
      <c r="F25" s="40">
        <v>0.8</v>
      </c>
      <c r="G25" s="27"/>
    </row>
    <row r="26" s="1" customFormat="1" spans="1:7">
      <c r="A26" s="21"/>
      <c r="B26" s="22"/>
      <c r="C26" s="37"/>
      <c r="D26" s="41" t="s">
        <v>35</v>
      </c>
      <c r="E26" s="39" t="s">
        <v>36</v>
      </c>
      <c r="F26" s="40">
        <v>0.744</v>
      </c>
      <c r="G26" s="27"/>
    </row>
    <row r="27" s="1" customFormat="1" spans="1:7">
      <c r="A27" s="42"/>
      <c r="B27" s="43"/>
      <c r="C27" s="37"/>
      <c r="D27" s="41" t="s">
        <v>37</v>
      </c>
      <c r="E27" s="39" t="s">
        <v>38</v>
      </c>
      <c r="F27" s="40">
        <v>1</v>
      </c>
      <c r="G27" s="44"/>
    </row>
    <row r="28" s="1" customFormat="1" spans="1:7">
      <c r="A28" s="45" t="s">
        <v>39</v>
      </c>
      <c r="B28" s="46"/>
      <c r="C28" s="23" t="s">
        <v>7</v>
      </c>
      <c r="D28" s="28" t="s">
        <v>22</v>
      </c>
      <c r="E28" s="35">
        <v>2364</v>
      </c>
      <c r="F28" s="36">
        <v>61.46</v>
      </c>
      <c r="G28" s="47">
        <f>SUM(F28:F44)</f>
        <v>359.324</v>
      </c>
    </row>
    <row r="29" s="1" customFormat="1" spans="1:7">
      <c r="A29" s="21"/>
      <c r="B29" s="48"/>
      <c r="C29" s="23"/>
      <c r="D29" s="28" t="s">
        <v>23</v>
      </c>
      <c r="E29" s="25"/>
      <c r="F29" s="26"/>
      <c r="G29" s="27"/>
    </row>
    <row r="30" s="1" customFormat="1" spans="1:7">
      <c r="A30" s="21"/>
      <c r="B30" s="48"/>
      <c r="C30" s="23"/>
      <c r="D30" s="24" t="s">
        <v>24</v>
      </c>
      <c r="E30" s="25"/>
      <c r="F30" s="26"/>
      <c r="G30" s="27"/>
    </row>
    <row r="31" s="1" customFormat="1" spans="1:7">
      <c r="A31" s="21"/>
      <c r="B31" s="48"/>
      <c r="C31" s="23"/>
      <c r="D31" s="24" t="s">
        <v>25</v>
      </c>
      <c r="E31" s="25"/>
      <c r="F31" s="26"/>
      <c r="G31" s="27"/>
    </row>
    <row r="32" s="1" customFormat="1" spans="1:7">
      <c r="A32" s="21"/>
      <c r="B32" s="48"/>
      <c r="C32" s="23"/>
      <c r="D32" s="28" t="s">
        <v>26</v>
      </c>
      <c r="E32" s="25"/>
      <c r="F32" s="26"/>
      <c r="G32" s="27"/>
    </row>
    <row r="33" s="1" customFormat="1" spans="1:7">
      <c r="A33" s="21"/>
      <c r="B33" s="48"/>
      <c r="C33" s="23"/>
      <c r="D33" s="28" t="s">
        <v>27</v>
      </c>
      <c r="E33" s="25"/>
      <c r="F33" s="26"/>
      <c r="G33" s="27"/>
    </row>
    <row r="34" s="1" customFormat="1" spans="1:7">
      <c r="A34" s="21"/>
      <c r="B34" s="48"/>
      <c r="C34" s="23"/>
      <c r="D34" s="24" t="s">
        <v>28</v>
      </c>
      <c r="E34" s="25"/>
      <c r="F34" s="26"/>
      <c r="G34" s="27"/>
    </row>
    <row r="35" s="1" customFormat="1" spans="1:7">
      <c r="A35" s="21"/>
      <c r="B35" s="48"/>
      <c r="C35" s="23"/>
      <c r="D35" s="28" t="s">
        <v>29</v>
      </c>
      <c r="E35" s="33"/>
      <c r="F35" s="34"/>
      <c r="G35" s="27"/>
    </row>
    <row r="36" s="1" customFormat="1" spans="1:7">
      <c r="A36" s="21"/>
      <c r="B36" s="48"/>
      <c r="C36" s="23" t="s">
        <v>21</v>
      </c>
      <c r="D36" s="28" t="s">
        <v>40</v>
      </c>
      <c r="E36" s="35">
        <v>2308</v>
      </c>
      <c r="F36" s="36">
        <v>294.87</v>
      </c>
      <c r="G36" s="27"/>
    </row>
    <row r="37" s="1" customFormat="1" spans="1:7">
      <c r="A37" s="21"/>
      <c r="B37" s="48"/>
      <c r="C37" s="23"/>
      <c r="D37" s="24" t="s">
        <v>41</v>
      </c>
      <c r="E37" s="25"/>
      <c r="F37" s="26"/>
      <c r="G37" s="27"/>
    </row>
    <row r="38" s="1" customFormat="1" spans="1:7">
      <c r="A38" s="21"/>
      <c r="B38" s="48"/>
      <c r="C38" s="23"/>
      <c r="D38" s="24" t="s">
        <v>42</v>
      </c>
      <c r="E38" s="25"/>
      <c r="F38" s="26"/>
      <c r="G38" s="27"/>
    </row>
    <row r="39" s="1" customFormat="1" spans="1:7">
      <c r="A39" s="21"/>
      <c r="B39" s="48"/>
      <c r="C39" s="23"/>
      <c r="D39" s="28" t="s">
        <v>43</v>
      </c>
      <c r="E39" s="25"/>
      <c r="F39" s="26"/>
      <c r="G39" s="27"/>
    </row>
    <row r="40" s="1" customFormat="1" spans="1:7">
      <c r="A40" s="21"/>
      <c r="B40" s="48"/>
      <c r="C40" s="23"/>
      <c r="D40" s="28" t="s">
        <v>44</v>
      </c>
      <c r="E40" s="33"/>
      <c r="F40" s="34"/>
      <c r="G40" s="27"/>
    </row>
    <row r="41" s="1" customFormat="1" spans="1:7">
      <c r="A41" s="21"/>
      <c r="B41" s="48"/>
      <c r="C41" s="37" t="s">
        <v>30</v>
      </c>
      <c r="D41" s="38" t="s">
        <v>31</v>
      </c>
      <c r="E41" s="39" t="s">
        <v>45</v>
      </c>
      <c r="F41" s="40">
        <v>0.45</v>
      </c>
      <c r="G41" s="27"/>
    </row>
    <row r="42" s="1" customFormat="1" spans="1:7">
      <c r="A42" s="21"/>
      <c r="B42" s="48"/>
      <c r="C42" s="37"/>
      <c r="D42" s="41" t="s">
        <v>33</v>
      </c>
      <c r="E42" s="39" t="s">
        <v>34</v>
      </c>
      <c r="F42" s="40">
        <v>0.8</v>
      </c>
      <c r="G42" s="27"/>
    </row>
    <row r="43" s="1" customFormat="1" spans="1:7">
      <c r="A43" s="21"/>
      <c r="B43" s="48"/>
      <c r="C43" s="37"/>
      <c r="D43" s="41" t="s">
        <v>35</v>
      </c>
      <c r="E43" s="39" t="s">
        <v>36</v>
      </c>
      <c r="F43" s="40">
        <v>0.744</v>
      </c>
      <c r="G43" s="27"/>
    </row>
    <row r="44" s="1" customFormat="1" spans="1:7">
      <c r="A44" s="42"/>
      <c r="B44" s="49"/>
      <c r="C44" s="37"/>
      <c r="D44" s="41" t="s">
        <v>37</v>
      </c>
      <c r="E44" s="39" t="s">
        <v>38</v>
      </c>
      <c r="F44" s="40">
        <v>1</v>
      </c>
      <c r="G44" s="44"/>
    </row>
    <row r="45" s="1" customFormat="1" spans="1:7">
      <c r="A45" s="45" t="s">
        <v>46</v>
      </c>
      <c r="B45" s="46"/>
      <c r="C45" s="23" t="s">
        <v>7</v>
      </c>
      <c r="D45" s="28" t="s">
        <v>40</v>
      </c>
      <c r="E45" s="35">
        <v>2308</v>
      </c>
      <c r="F45" s="36">
        <v>65.3</v>
      </c>
      <c r="G45" s="47">
        <f>SUM(F45:F64)</f>
        <v>403.084</v>
      </c>
    </row>
    <row r="46" s="1" customFormat="1" spans="1:7">
      <c r="A46" s="21"/>
      <c r="B46" s="48"/>
      <c r="C46" s="23"/>
      <c r="D46" s="24" t="s">
        <v>41</v>
      </c>
      <c r="E46" s="25"/>
      <c r="F46" s="26"/>
      <c r="G46" s="27"/>
    </row>
    <row r="47" s="1" customFormat="1" spans="1:7">
      <c r="A47" s="21"/>
      <c r="B47" s="48"/>
      <c r="C47" s="23"/>
      <c r="D47" s="24" t="s">
        <v>42</v>
      </c>
      <c r="E47" s="25"/>
      <c r="F47" s="26"/>
      <c r="G47" s="27"/>
    </row>
    <row r="48" s="1" customFormat="1" spans="1:7">
      <c r="A48" s="21"/>
      <c r="B48" s="48"/>
      <c r="C48" s="23"/>
      <c r="D48" s="28" t="s">
        <v>43</v>
      </c>
      <c r="E48" s="25"/>
      <c r="F48" s="26"/>
      <c r="G48" s="27"/>
    </row>
    <row r="49" s="1" customFormat="1" spans="1:7">
      <c r="A49" s="21"/>
      <c r="B49" s="48"/>
      <c r="C49" s="23"/>
      <c r="D49" s="28" t="s">
        <v>44</v>
      </c>
      <c r="E49" s="33"/>
      <c r="F49" s="34"/>
      <c r="G49" s="27"/>
    </row>
    <row r="50" s="1" customFormat="1" spans="1:7">
      <c r="A50" s="21"/>
      <c r="B50" s="48"/>
      <c r="C50" s="23" t="s">
        <v>21</v>
      </c>
      <c r="D50" s="24" t="s">
        <v>47</v>
      </c>
      <c r="E50" s="35">
        <v>2989</v>
      </c>
      <c r="F50" s="36">
        <v>334.79</v>
      </c>
      <c r="G50" s="27"/>
    </row>
    <row r="51" s="1" customFormat="1" spans="1:7">
      <c r="A51" s="21"/>
      <c r="B51" s="48"/>
      <c r="C51" s="23"/>
      <c r="D51" s="28" t="s">
        <v>48</v>
      </c>
      <c r="E51" s="25"/>
      <c r="F51" s="26"/>
      <c r="G51" s="27"/>
    </row>
    <row r="52" s="1" customFormat="1" spans="1:7">
      <c r="A52" s="21"/>
      <c r="B52" s="48"/>
      <c r="C52" s="23"/>
      <c r="D52" s="28" t="s">
        <v>49</v>
      </c>
      <c r="E52" s="25"/>
      <c r="F52" s="26"/>
      <c r="G52" s="27"/>
    </row>
    <row r="53" s="1" customFormat="1" spans="1:7">
      <c r="A53" s="21"/>
      <c r="B53" s="48"/>
      <c r="C53" s="23"/>
      <c r="D53" s="28" t="s">
        <v>50</v>
      </c>
      <c r="E53" s="25"/>
      <c r="F53" s="26"/>
      <c r="G53" s="27"/>
    </row>
    <row r="54" s="1" customFormat="1" spans="1:7">
      <c r="A54" s="21"/>
      <c r="B54" s="48"/>
      <c r="C54" s="23"/>
      <c r="D54" s="28" t="s">
        <v>51</v>
      </c>
      <c r="E54" s="25"/>
      <c r="F54" s="26"/>
      <c r="G54" s="27"/>
    </row>
    <row r="55" s="1" customFormat="1" spans="1:7">
      <c r="A55" s="21"/>
      <c r="B55" s="48"/>
      <c r="C55" s="23"/>
      <c r="D55" s="28" t="s">
        <v>52</v>
      </c>
      <c r="E55" s="25"/>
      <c r="F55" s="26"/>
      <c r="G55" s="27"/>
    </row>
    <row r="56" s="1" customFormat="1" spans="1:7">
      <c r="A56" s="21"/>
      <c r="B56" s="48"/>
      <c r="C56" s="23"/>
      <c r="D56" s="50" t="s">
        <v>53</v>
      </c>
      <c r="E56" s="25"/>
      <c r="F56" s="26"/>
      <c r="G56" s="27"/>
    </row>
    <row r="57" s="1" customFormat="1" spans="1:7">
      <c r="A57" s="21"/>
      <c r="B57" s="48"/>
      <c r="C57" s="23"/>
      <c r="D57" s="51" t="s">
        <v>54</v>
      </c>
      <c r="E57" s="25"/>
      <c r="F57" s="26"/>
      <c r="G57" s="27"/>
    </row>
    <row r="58" s="1" customFormat="1" spans="1:7">
      <c r="A58" s="21"/>
      <c r="B58" s="48"/>
      <c r="C58" s="23"/>
      <c r="D58" s="28" t="s">
        <v>55</v>
      </c>
      <c r="E58" s="25"/>
      <c r="F58" s="26"/>
      <c r="G58" s="27"/>
    </row>
    <row r="59" s="1" customFormat="1" spans="1:7">
      <c r="A59" s="21"/>
      <c r="B59" s="48"/>
      <c r="C59" s="23"/>
      <c r="D59" s="31" t="s">
        <v>56</v>
      </c>
      <c r="E59" s="25"/>
      <c r="F59" s="26"/>
      <c r="G59" s="27"/>
    </row>
    <row r="60" s="1" customFormat="1" spans="1:7">
      <c r="A60" s="21"/>
      <c r="B60" s="48"/>
      <c r="C60" s="23"/>
      <c r="D60" s="24" t="s">
        <v>57</v>
      </c>
      <c r="E60" s="33"/>
      <c r="F60" s="34"/>
      <c r="G60" s="27"/>
    </row>
    <row r="61" s="1" customFormat="1" spans="1:7">
      <c r="A61" s="21"/>
      <c r="B61" s="48"/>
      <c r="C61" s="37" t="s">
        <v>30</v>
      </c>
      <c r="D61" s="38" t="s">
        <v>31</v>
      </c>
      <c r="E61" s="39" t="s">
        <v>45</v>
      </c>
      <c r="F61" s="40">
        <v>0.45</v>
      </c>
      <c r="G61" s="27"/>
    </row>
    <row r="62" s="1" customFormat="1" spans="1:7">
      <c r="A62" s="21"/>
      <c r="B62" s="48"/>
      <c r="C62" s="37"/>
      <c r="D62" s="41" t="s">
        <v>33</v>
      </c>
      <c r="E62" s="39" t="s">
        <v>34</v>
      </c>
      <c r="F62" s="40">
        <v>0.8</v>
      </c>
      <c r="G62" s="27"/>
    </row>
    <row r="63" s="1" customFormat="1" spans="1:7">
      <c r="A63" s="21"/>
      <c r="B63" s="48"/>
      <c r="C63" s="37"/>
      <c r="D63" s="41" t="s">
        <v>35</v>
      </c>
      <c r="E63" s="39" t="s">
        <v>36</v>
      </c>
      <c r="F63" s="40">
        <v>0.744</v>
      </c>
      <c r="G63" s="27"/>
    </row>
    <row r="64" s="1" customFormat="1" spans="1:7">
      <c r="A64" s="42"/>
      <c r="B64" s="49"/>
      <c r="C64" s="37"/>
      <c r="D64" s="41" t="s">
        <v>37</v>
      </c>
      <c r="E64" s="39" t="s">
        <v>38</v>
      </c>
      <c r="F64" s="40">
        <v>1</v>
      </c>
      <c r="G64" s="44"/>
    </row>
    <row r="65" s="1" customFormat="1" spans="1:7">
      <c r="A65" s="45" t="s">
        <v>58</v>
      </c>
      <c r="B65" s="46"/>
      <c r="C65" s="23" t="s">
        <v>7</v>
      </c>
      <c r="D65" s="51" t="s">
        <v>59</v>
      </c>
      <c r="E65" s="35">
        <v>2245</v>
      </c>
      <c r="F65" s="36">
        <v>58.37</v>
      </c>
      <c r="G65" s="47">
        <f>SUM(F65:F83)</f>
        <v>315.054</v>
      </c>
    </row>
    <row r="66" s="1" customFormat="1" spans="1:7">
      <c r="A66" s="21"/>
      <c r="B66" s="48"/>
      <c r="C66" s="23"/>
      <c r="D66" s="28" t="s">
        <v>60</v>
      </c>
      <c r="E66" s="33"/>
      <c r="F66" s="34"/>
      <c r="G66" s="27"/>
    </row>
    <row r="67" s="1" customFormat="1" spans="1:7">
      <c r="A67" s="21"/>
      <c r="B67" s="48"/>
      <c r="C67" s="23" t="s">
        <v>21</v>
      </c>
      <c r="D67" s="28" t="s">
        <v>8</v>
      </c>
      <c r="E67" s="35">
        <v>2875</v>
      </c>
      <c r="F67" s="36">
        <v>253.74</v>
      </c>
      <c r="G67" s="27"/>
    </row>
    <row r="68" s="1" customFormat="1" spans="1:7">
      <c r="A68" s="21"/>
      <c r="B68" s="48"/>
      <c r="C68" s="23"/>
      <c r="D68" s="24" t="s">
        <v>9</v>
      </c>
      <c r="E68" s="25"/>
      <c r="F68" s="26"/>
      <c r="G68" s="27"/>
    </row>
    <row r="69" s="1" customFormat="1" spans="1:7">
      <c r="A69" s="21"/>
      <c r="B69" s="48"/>
      <c r="C69" s="23"/>
      <c r="D69" s="28" t="s">
        <v>10</v>
      </c>
      <c r="E69" s="25"/>
      <c r="F69" s="26"/>
      <c r="G69" s="27"/>
    </row>
    <row r="70" s="1" customFormat="1" spans="1:7">
      <c r="A70" s="21"/>
      <c r="B70" s="48"/>
      <c r="C70" s="23"/>
      <c r="D70" s="29" t="s">
        <v>11</v>
      </c>
      <c r="E70" s="25"/>
      <c r="F70" s="26"/>
      <c r="G70" s="27"/>
    </row>
    <row r="71" s="1" customFormat="1" spans="1:7">
      <c r="A71" s="21"/>
      <c r="B71" s="48"/>
      <c r="C71" s="23"/>
      <c r="D71" s="30" t="s">
        <v>12</v>
      </c>
      <c r="E71" s="25"/>
      <c r="F71" s="26"/>
      <c r="G71" s="27"/>
    </row>
    <row r="72" s="1" customFormat="1" spans="1:7">
      <c r="A72" s="21"/>
      <c r="B72" s="48"/>
      <c r="C72" s="23"/>
      <c r="D72" s="24" t="s">
        <v>13</v>
      </c>
      <c r="E72" s="25"/>
      <c r="F72" s="26"/>
      <c r="G72" s="27"/>
    </row>
    <row r="73" s="1" customFormat="1" spans="1:7">
      <c r="A73" s="21"/>
      <c r="B73" s="48"/>
      <c r="C73" s="23"/>
      <c r="D73" s="28" t="s">
        <v>14</v>
      </c>
      <c r="E73" s="25"/>
      <c r="F73" s="26"/>
      <c r="G73" s="27"/>
    </row>
    <row r="74" s="1" customFormat="1" spans="1:7">
      <c r="A74" s="21"/>
      <c r="B74" s="48"/>
      <c r="C74" s="23"/>
      <c r="D74" s="28" t="s">
        <v>15</v>
      </c>
      <c r="E74" s="25"/>
      <c r="F74" s="26"/>
      <c r="G74" s="27"/>
    </row>
    <row r="75" s="1" customFormat="1" spans="1:7">
      <c r="A75" s="21"/>
      <c r="B75" s="48"/>
      <c r="C75" s="23"/>
      <c r="D75" s="31" t="s">
        <v>16</v>
      </c>
      <c r="E75" s="25"/>
      <c r="F75" s="26"/>
      <c r="G75" s="27"/>
    </row>
    <row r="76" s="1" customFormat="1" spans="1:7">
      <c r="A76" s="21"/>
      <c r="B76" s="48"/>
      <c r="C76" s="23"/>
      <c r="D76" s="32" t="s">
        <v>17</v>
      </c>
      <c r="E76" s="25"/>
      <c r="F76" s="26"/>
      <c r="G76" s="27"/>
    </row>
    <row r="77" s="1" customFormat="1" spans="1:7">
      <c r="A77" s="21"/>
      <c r="B77" s="48"/>
      <c r="C77" s="23"/>
      <c r="D77" s="28" t="s">
        <v>18</v>
      </c>
      <c r="E77" s="25"/>
      <c r="F77" s="26"/>
      <c r="G77" s="27"/>
    </row>
    <row r="78" s="1" customFormat="1" spans="1:7">
      <c r="A78" s="21"/>
      <c r="B78" s="48"/>
      <c r="C78" s="23"/>
      <c r="D78" s="24" t="s">
        <v>19</v>
      </c>
      <c r="E78" s="25"/>
      <c r="F78" s="26"/>
      <c r="G78" s="27"/>
    </row>
    <row r="79" s="1" customFormat="1" spans="1:7">
      <c r="A79" s="21"/>
      <c r="B79" s="48"/>
      <c r="C79" s="23"/>
      <c r="D79" s="28" t="s">
        <v>20</v>
      </c>
      <c r="E79" s="33"/>
      <c r="F79" s="34"/>
      <c r="G79" s="27"/>
    </row>
    <row r="80" s="1" customFormat="1" spans="1:7">
      <c r="A80" s="21"/>
      <c r="B80" s="48"/>
      <c r="C80" s="37" t="s">
        <v>30</v>
      </c>
      <c r="D80" s="38" t="s">
        <v>31</v>
      </c>
      <c r="E80" s="39" t="s">
        <v>32</v>
      </c>
      <c r="F80" s="40">
        <v>0.6</v>
      </c>
      <c r="G80" s="27"/>
    </row>
    <row r="81" s="1" customFormat="1" spans="1:7">
      <c r="A81" s="21"/>
      <c r="B81" s="48"/>
      <c r="C81" s="37"/>
      <c r="D81" s="41" t="s">
        <v>33</v>
      </c>
      <c r="E81" s="39" t="s">
        <v>36</v>
      </c>
      <c r="F81" s="40">
        <v>0.6</v>
      </c>
      <c r="G81" s="27"/>
    </row>
    <row r="82" s="1" customFormat="1" spans="1:7">
      <c r="A82" s="21"/>
      <c r="B82" s="48"/>
      <c r="C82" s="37"/>
      <c r="D82" s="41" t="s">
        <v>35</v>
      </c>
      <c r="E82" s="39" t="s">
        <v>36</v>
      </c>
      <c r="F82" s="40">
        <v>0.744</v>
      </c>
      <c r="G82" s="27"/>
    </row>
    <row r="83" s="1" customFormat="1" spans="1:7">
      <c r="A83" s="21"/>
      <c r="B83" s="48"/>
      <c r="C83" s="37"/>
      <c r="D83" s="41" t="s">
        <v>37</v>
      </c>
      <c r="E83" s="39" t="s">
        <v>38</v>
      </c>
      <c r="F83" s="40">
        <v>1</v>
      </c>
      <c r="G83" s="27"/>
    </row>
    <row r="84" s="1" customFormat="1" spans="1:7">
      <c r="A84" s="45" t="s">
        <v>61</v>
      </c>
      <c r="B84" s="46"/>
      <c r="C84" s="23" t="s">
        <v>7</v>
      </c>
      <c r="D84" s="24" t="s">
        <v>47</v>
      </c>
      <c r="E84" s="35">
        <v>2989</v>
      </c>
      <c r="F84" s="36">
        <v>77.71</v>
      </c>
      <c r="G84" s="47">
        <f>SUM(F84:F100)</f>
        <v>296.834</v>
      </c>
    </row>
    <row r="85" s="1" customFormat="1" spans="1:7">
      <c r="A85" s="21"/>
      <c r="B85" s="48"/>
      <c r="C85" s="23"/>
      <c r="D85" s="28" t="s">
        <v>48</v>
      </c>
      <c r="E85" s="25"/>
      <c r="F85" s="26"/>
      <c r="G85" s="27"/>
    </row>
    <row r="86" s="1" customFormat="1" spans="1:7">
      <c r="A86" s="21"/>
      <c r="B86" s="48"/>
      <c r="C86" s="23"/>
      <c r="D86" s="28" t="s">
        <v>49</v>
      </c>
      <c r="E86" s="25"/>
      <c r="F86" s="26"/>
      <c r="G86" s="27"/>
    </row>
    <row r="87" s="1" customFormat="1" spans="1:7">
      <c r="A87" s="21"/>
      <c r="B87" s="48"/>
      <c r="C87" s="23"/>
      <c r="D87" s="28" t="s">
        <v>50</v>
      </c>
      <c r="E87" s="25"/>
      <c r="F87" s="26"/>
      <c r="G87" s="27"/>
    </row>
    <row r="88" s="1" customFormat="1" spans="1:7">
      <c r="A88" s="21"/>
      <c r="B88" s="48"/>
      <c r="C88" s="23"/>
      <c r="D88" s="28" t="s">
        <v>51</v>
      </c>
      <c r="E88" s="25"/>
      <c r="F88" s="26"/>
      <c r="G88" s="27"/>
    </row>
    <row r="89" s="1" customFormat="1" spans="1:7">
      <c r="A89" s="21"/>
      <c r="B89" s="48"/>
      <c r="C89" s="23"/>
      <c r="D89" s="28" t="s">
        <v>52</v>
      </c>
      <c r="E89" s="25"/>
      <c r="F89" s="26"/>
      <c r="G89" s="27"/>
    </row>
    <row r="90" s="1" customFormat="1" spans="1:7">
      <c r="A90" s="21"/>
      <c r="B90" s="48"/>
      <c r="C90" s="23"/>
      <c r="D90" s="50" t="s">
        <v>53</v>
      </c>
      <c r="E90" s="25"/>
      <c r="F90" s="26"/>
      <c r="G90" s="27"/>
    </row>
    <row r="91" s="1" customFormat="1" spans="1:7">
      <c r="A91" s="21"/>
      <c r="B91" s="48"/>
      <c r="C91" s="23"/>
      <c r="D91" s="51" t="s">
        <v>54</v>
      </c>
      <c r="E91" s="25"/>
      <c r="F91" s="26"/>
      <c r="G91" s="27"/>
    </row>
    <row r="92" s="1" customFormat="1" spans="1:7">
      <c r="A92" s="21"/>
      <c r="B92" s="48"/>
      <c r="C92" s="23"/>
      <c r="D92" s="28" t="s">
        <v>55</v>
      </c>
      <c r="E92" s="25"/>
      <c r="F92" s="26"/>
      <c r="G92" s="27"/>
    </row>
    <row r="93" s="1" customFormat="1" spans="1:7">
      <c r="A93" s="21"/>
      <c r="B93" s="48"/>
      <c r="C93" s="23"/>
      <c r="D93" s="31" t="s">
        <v>56</v>
      </c>
      <c r="E93" s="25"/>
      <c r="F93" s="26"/>
      <c r="G93" s="27"/>
    </row>
    <row r="94" s="1" customFormat="1" spans="1:7">
      <c r="A94" s="21"/>
      <c r="B94" s="48"/>
      <c r="C94" s="23"/>
      <c r="D94" s="24" t="s">
        <v>57</v>
      </c>
      <c r="E94" s="33"/>
      <c r="F94" s="34"/>
      <c r="G94" s="27"/>
    </row>
    <row r="95" s="1" customFormat="1" spans="1:7">
      <c r="A95" s="21"/>
      <c r="B95" s="48"/>
      <c r="C95" s="23" t="s">
        <v>21</v>
      </c>
      <c r="D95" s="51" t="s">
        <v>59</v>
      </c>
      <c r="E95" s="35">
        <v>2245</v>
      </c>
      <c r="F95" s="36">
        <v>216.03</v>
      </c>
      <c r="G95" s="27"/>
    </row>
    <row r="96" s="1" customFormat="1" spans="1:7">
      <c r="A96" s="21"/>
      <c r="B96" s="48"/>
      <c r="C96" s="23"/>
      <c r="D96" s="28" t="s">
        <v>60</v>
      </c>
      <c r="E96" s="33"/>
      <c r="F96" s="34"/>
      <c r="G96" s="27"/>
    </row>
    <row r="97" s="1" customFormat="1" spans="1:7">
      <c r="A97" s="21"/>
      <c r="B97" s="48"/>
      <c r="C97" s="37" t="s">
        <v>30</v>
      </c>
      <c r="D97" s="38" t="s">
        <v>31</v>
      </c>
      <c r="E97" s="39" t="s">
        <v>62</v>
      </c>
      <c r="F97" s="40">
        <v>0.75</v>
      </c>
      <c r="G97" s="27"/>
    </row>
    <row r="98" s="1" customFormat="1" spans="1:7">
      <c r="A98" s="21"/>
      <c r="B98" s="48"/>
      <c r="C98" s="37"/>
      <c r="D98" s="41" t="s">
        <v>33</v>
      </c>
      <c r="E98" s="39" t="s">
        <v>36</v>
      </c>
      <c r="F98" s="40">
        <v>0.6</v>
      </c>
      <c r="G98" s="27"/>
    </row>
    <row r="99" s="1" customFormat="1" spans="1:7">
      <c r="A99" s="21"/>
      <c r="B99" s="48"/>
      <c r="C99" s="37"/>
      <c r="D99" s="41" t="s">
        <v>35</v>
      </c>
      <c r="E99" s="39" t="s">
        <v>36</v>
      </c>
      <c r="F99" s="40">
        <v>0.744</v>
      </c>
      <c r="G99" s="27"/>
    </row>
    <row r="100" s="1" customFormat="1" ht="14.25" spans="1:7">
      <c r="A100" s="42"/>
      <c r="B100" s="49"/>
      <c r="C100" s="37"/>
      <c r="D100" s="41" t="s">
        <v>37</v>
      </c>
      <c r="E100" s="39" t="s">
        <v>38</v>
      </c>
      <c r="F100" s="40">
        <v>1</v>
      </c>
      <c r="G100" s="44"/>
    </row>
    <row r="101" s="1" customFormat="1" ht="24" spans="1:7">
      <c r="A101" s="52" t="s">
        <v>63</v>
      </c>
      <c r="B101" s="53" t="s">
        <v>64</v>
      </c>
      <c r="C101" s="54" t="s">
        <v>7</v>
      </c>
      <c r="D101" s="53" t="s">
        <v>65</v>
      </c>
      <c r="E101" s="18">
        <v>1300</v>
      </c>
      <c r="F101" s="19">
        <v>34.14</v>
      </c>
      <c r="G101" s="20">
        <f>SUM(F101:F109)</f>
        <v>356.904</v>
      </c>
    </row>
    <row r="102" s="1" customFormat="1" ht="36" spans="1:7">
      <c r="A102" s="55"/>
      <c r="B102" s="24" t="s">
        <v>66</v>
      </c>
      <c r="C102" s="56"/>
      <c r="D102" s="24" t="s">
        <v>67</v>
      </c>
      <c r="E102" s="25"/>
      <c r="F102" s="26"/>
      <c r="G102" s="27"/>
    </row>
    <row r="103" s="1" customFormat="1" ht="24" spans="1:7">
      <c r="A103" s="55"/>
      <c r="B103" s="57" t="s">
        <v>68</v>
      </c>
      <c r="C103" s="58"/>
      <c r="D103" s="59" t="s">
        <v>69</v>
      </c>
      <c r="E103" s="33"/>
      <c r="F103" s="34"/>
      <c r="G103" s="27"/>
    </row>
    <row r="104" s="1" customFormat="1" ht="36" spans="1:7">
      <c r="A104" s="55"/>
      <c r="B104" s="24" t="s">
        <v>70</v>
      </c>
      <c r="C104" s="23" t="s">
        <v>21</v>
      </c>
      <c r="D104" s="24" t="s">
        <v>71</v>
      </c>
      <c r="E104" s="39">
        <v>2895</v>
      </c>
      <c r="F104" s="60">
        <v>319.67</v>
      </c>
      <c r="G104" s="27"/>
    </row>
    <row r="105" s="1" customFormat="1" ht="36" spans="1:7">
      <c r="A105" s="55"/>
      <c r="B105" s="24" t="s">
        <v>72</v>
      </c>
      <c r="C105" s="23"/>
      <c r="D105" s="24" t="s">
        <v>73</v>
      </c>
      <c r="E105" s="39"/>
      <c r="F105" s="60"/>
      <c r="G105" s="27"/>
    </row>
    <row r="106" s="1" customFormat="1" spans="1:7">
      <c r="A106" s="55"/>
      <c r="B106" s="24" t="s">
        <v>30</v>
      </c>
      <c r="C106" s="24"/>
      <c r="D106" s="28" t="s">
        <v>31</v>
      </c>
      <c r="E106" s="39" t="s">
        <v>62</v>
      </c>
      <c r="F106" s="40">
        <v>0.75</v>
      </c>
      <c r="G106" s="27"/>
    </row>
    <row r="107" s="1" customFormat="1" spans="1:7">
      <c r="A107" s="55"/>
      <c r="B107" s="24"/>
      <c r="C107" s="24"/>
      <c r="D107" s="28" t="s">
        <v>33</v>
      </c>
      <c r="E107" s="39" t="s">
        <v>36</v>
      </c>
      <c r="F107" s="40">
        <v>0.6</v>
      </c>
      <c r="G107" s="27"/>
    </row>
    <row r="108" s="1" customFormat="1" spans="1:7">
      <c r="A108" s="55"/>
      <c r="B108" s="24"/>
      <c r="C108" s="24"/>
      <c r="D108" s="28" t="s">
        <v>35</v>
      </c>
      <c r="E108" s="39" t="s">
        <v>36</v>
      </c>
      <c r="F108" s="40">
        <v>0.744</v>
      </c>
      <c r="G108" s="27"/>
    </row>
    <row r="109" s="1" customFormat="1" spans="1:7">
      <c r="A109" s="55"/>
      <c r="B109" s="24"/>
      <c r="C109" s="24"/>
      <c r="D109" s="28" t="s">
        <v>37</v>
      </c>
      <c r="E109" s="39" t="s">
        <v>38</v>
      </c>
      <c r="F109" s="40">
        <v>1</v>
      </c>
      <c r="G109" s="27"/>
    </row>
    <row r="110" s="1" customFormat="1" ht="36" spans="1:7">
      <c r="A110" s="61" t="s">
        <v>74</v>
      </c>
      <c r="B110" s="24" t="s">
        <v>70</v>
      </c>
      <c r="C110" s="23" t="s">
        <v>7</v>
      </c>
      <c r="D110" s="24" t="s">
        <v>71</v>
      </c>
      <c r="E110" s="39">
        <v>2895</v>
      </c>
      <c r="F110" s="40">
        <v>90.59</v>
      </c>
      <c r="G110" s="47">
        <f>SUM(F110:F118)</f>
        <v>194.404</v>
      </c>
    </row>
    <row r="111" s="1" customFormat="1" ht="36" spans="1:7">
      <c r="A111" s="55"/>
      <c r="B111" s="24" t="s">
        <v>72</v>
      </c>
      <c r="C111" s="23"/>
      <c r="D111" s="24" t="s">
        <v>73</v>
      </c>
      <c r="E111" s="39"/>
      <c r="F111" s="40"/>
      <c r="G111" s="27"/>
    </row>
    <row r="112" s="1" customFormat="1" ht="24" spans="1:7">
      <c r="A112" s="55"/>
      <c r="B112" s="24" t="s">
        <v>64</v>
      </c>
      <c r="C112" s="23" t="s">
        <v>21</v>
      </c>
      <c r="D112" s="24" t="s">
        <v>65</v>
      </c>
      <c r="E112" s="35">
        <v>1300</v>
      </c>
      <c r="F112" s="36">
        <v>100.42</v>
      </c>
      <c r="G112" s="27"/>
    </row>
    <row r="113" s="1" customFormat="1" ht="36" spans="1:7">
      <c r="A113" s="55"/>
      <c r="B113" s="24" t="s">
        <v>66</v>
      </c>
      <c r="C113" s="23"/>
      <c r="D113" s="24" t="s">
        <v>67</v>
      </c>
      <c r="E113" s="25"/>
      <c r="F113" s="26"/>
      <c r="G113" s="27"/>
    </row>
    <row r="114" s="1" customFormat="1" ht="35" customHeight="1" spans="1:7">
      <c r="A114" s="55"/>
      <c r="B114" s="57" t="s">
        <v>68</v>
      </c>
      <c r="C114" s="23"/>
      <c r="D114" s="59" t="s">
        <v>69</v>
      </c>
      <c r="E114" s="33"/>
      <c r="F114" s="34"/>
      <c r="G114" s="27"/>
    </row>
    <row r="115" s="1" customFormat="1" spans="1:7">
      <c r="A115" s="55"/>
      <c r="B115" s="24" t="s">
        <v>30</v>
      </c>
      <c r="C115" s="24"/>
      <c r="D115" s="28" t="s">
        <v>31</v>
      </c>
      <c r="E115" s="39" t="s">
        <v>75</v>
      </c>
      <c r="F115" s="40">
        <v>1.05</v>
      </c>
      <c r="G115" s="27"/>
    </row>
    <row r="116" s="1" customFormat="1" spans="1:7">
      <c r="A116" s="55"/>
      <c r="B116" s="24"/>
      <c r="C116" s="24"/>
      <c r="D116" s="28" t="s">
        <v>33</v>
      </c>
      <c r="E116" s="39" t="s">
        <v>36</v>
      </c>
      <c r="F116" s="40">
        <v>0.6</v>
      </c>
      <c r="G116" s="27"/>
    </row>
    <row r="117" s="1" customFormat="1" spans="1:7">
      <c r="A117" s="55"/>
      <c r="B117" s="24"/>
      <c r="C117" s="24"/>
      <c r="D117" s="28" t="s">
        <v>35</v>
      </c>
      <c r="E117" s="39" t="s">
        <v>36</v>
      </c>
      <c r="F117" s="40">
        <v>0.744</v>
      </c>
      <c r="G117" s="27"/>
    </row>
    <row r="118" s="1" customFormat="1" spans="1:7">
      <c r="A118" s="62"/>
      <c r="B118" s="24"/>
      <c r="C118" s="24"/>
      <c r="D118" s="28" t="s">
        <v>37</v>
      </c>
      <c r="E118" s="39" t="s">
        <v>38</v>
      </c>
      <c r="F118" s="40">
        <v>1</v>
      </c>
      <c r="G118" s="44"/>
    </row>
    <row r="119" s="1" customFormat="1" ht="36" spans="1:7">
      <c r="A119" s="61" t="s">
        <v>76</v>
      </c>
      <c r="B119" s="24" t="s">
        <v>77</v>
      </c>
      <c r="C119" s="23" t="s">
        <v>7</v>
      </c>
      <c r="D119" s="24" t="s">
        <v>78</v>
      </c>
      <c r="E119" s="63">
        <v>500</v>
      </c>
      <c r="F119" s="40">
        <v>28.18</v>
      </c>
      <c r="G119" s="47">
        <f>SUM(F119:F129)</f>
        <v>414.174</v>
      </c>
    </row>
    <row r="120" s="1" customFormat="1" ht="48" spans="1:7">
      <c r="A120" s="55"/>
      <c r="B120" s="24" t="s">
        <v>79</v>
      </c>
      <c r="C120" s="23"/>
      <c r="D120" s="24" t="s">
        <v>80</v>
      </c>
      <c r="E120" s="63"/>
      <c r="F120" s="40"/>
      <c r="G120" s="27"/>
    </row>
    <row r="121" s="1" customFormat="1" ht="24" spans="1:7">
      <c r="A121" s="55"/>
      <c r="B121" s="24" t="s">
        <v>81</v>
      </c>
      <c r="C121" s="23" t="s">
        <v>21</v>
      </c>
      <c r="D121" s="24" t="s">
        <v>82</v>
      </c>
      <c r="E121" s="64">
        <v>2700</v>
      </c>
      <c r="F121" s="65">
        <v>383.05</v>
      </c>
      <c r="G121" s="27"/>
    </row>
    <row r="122" s="1" customFormat="1" ht="36" spans="1:7">
      <c r="A122" s="55"/>
      <c r="B122" s="24" t="s">
        <v>83</v>
      </c>
      <c r="C122" s="23"/>
      <c r="D122" s="24" t="s">
        <v>84</v>
      </c>
      <c r="E122" s="66"/>
      <c r="F122" s="67"/>
      <c r="G122" s="27"/>
    </row>
    <row r="123" s="1" customFormat="1" ht="48" spans="1:7">
      <c r="A123" s="55"/>
      <c r="B123" s="24" t="s">
        <v>85</v>
      </c>
      <c r="C123" s="23"/>
      <c r="D123" s="24" t="s">
        <v>86</v>
      </c>
      <c r="E123" s="66"/>
      <c r="F123" s="67"/>
      <c r="G123" s="27"/>
    </row>
    <row r="124" s="1" customFormat="1" ht="24" spans="1:7">
      <c r="A124" s="55"/>
      <c r="B124" s="24" t="s">
        <v>87</v>
      </c>
      <c r="C124" s="23"/>
      <c r="D124" s="24" t="s">
        <v>88</v>
      </c>
      <c r="E124" s="66"/>
      <c r="F124" s="67"/>
      <c r="G124" s="27"/>
    </row>
    <row r="125" s="1" customFormat="1" ht="34" customHeight="1" spans="1:7">
      <c r="A125" s="55"/>
      <c r="B125" s="57" t="s">
        <v>68</v>
      </c>
      <c r="C125" s="23"/>
      <c r="D125" s="59" t="s">
        <v>89</v>
      </c>
      <c r="E125" s="68"/>
      <c r="F125" s="69"/>
      <c r="G125" s="27"/>
    </row>
    <row r="126" s="1" customFormat="1" spans="1:7">
      <c r="A126" s="55"/>
      <c r="B126" s="24" t="s">
        <v>30</v>
      </c>
      <c r="C126" s="24"/>
      <c r="D126" s="28" t="s">
        <v>31</v>
      </c>
      <c r="E126" s="39" t="s">
        <v>32</v>
      </c>
      <c r="F126" s="40">
        <v>0.6</v>
      </c>
      <c r="G126" s="27"/>
    </row>
    <row r="127" s="1" customFormat="1" spans="1:7">
      <c r="A127" s="55"/>
      <c r="B127" s="24"/>
      <c r="C127" s="24"/>
      <c r="D127" s="28" t="s">
        <v>33</v>
      </c>
      <c r="E127" s="39" t="s">
        <v>36</v>
      </c>
      <c r="F127" s="40">
        <v>0.6</v>
      </c>
      <c r="G127" s="27"/>
    </row>
    <row r="128" s="1" customFormat="1" spans="1:7">
      <c r="A128" s="55"/>
      <c r="B128" s="24"/>
      <c r="C128" s="24"/>
      <c r="D128" s="28" t="s">
        <v>35</v>
      </c>
      <c r="E128" s="39" t="s">
        <v>36</v>
      </c>
      <c r="F128" s="40">
        <v>0.744</v>
      </c>
      <c r="G128" s="27"/>
    </row>
    <row r="129" s="1" customFormat="1" spans="1:7">
      <c r="A129" s="62"/>
      <c r="B129" s="24"/>
      <c r="C129" s="24"/>
      <c r="D129" s="28" t="s">
        <v>37</v>
      </c>
      <c r="E129" s="39" t="s">
        <v>38</v>
      </c>
      <c r="F129" s="40">
        <v>1</v>
      </c>
      <c r="G129" s="44"/>
    </row>
    <row r="130" s="1" customFormat="1" ht="48" spans="1:7">
      <c r="A130" s="61" t="s">
        <v>90</v>
      </c>
      <c r="B130" s="24" t="s">
        <v>91</v>
      </c>
      <c r="C130" s="23" t="s">
        <v>7</v>
      </c>
      <c r="D130" s="24" t="s">
        <v>92</v>
      </c>
      <c r="E130" s="63">
        <v>2000</v>
      </c>
      <c r="F130" s="40">
        <v>52.68</v>
      </c>
      <c r="G130" s="47">
        <f>SUM(F130:F138)</f>
        <v>178.744</v>
      </c>
    </row>
    <row r="131" s="1" customFormat="1" ht="24" spans="1:7">
      <c r="A131" s="55"/>
      <c r="B131" s="24" t="s">
        <v>93</v>
      </c>
      <c r="C131" s="56" t="s">
        <v>21</v>
      </c>
      <c r="D131" s="24" t="s">
        <v>94</v>
      </c>
      <c r="E131" s="66">
        <v>800</v>
      </c>
      <c r="F131" s="67">
        <v>123.12</v>
      </c>
      <c r="G131" s="70"/>
    </row>
    <row r="132" s="1" customFormat="1" ht="24" spans="1:7">
      <c r="A132" s="55"/>
      <c r="B132" s="24" t="s">
        <v>95</v>
      </c>
      <c r="C132" s="56"/>
      <c r="D132" s="24" t="s">
        <v>96</v>
      </c>
      <c r="E132" s="66"/>
      <c r="F132" s="67"/>
      <c r="G132" s="70"/>
    </row>
    <row r="133" s="1" customFormat="1" ht="24" spans="1:7">
      <c r="A133" s="55"/>
      <c r="B133" s="24" t="s">
        <v>68</v>
      </c>
      <c r="C133" s="56"/>
      <c r="D133" s="71" t="s">
        <v>97</v>
      </c>
      <c r="E133" s="66"/>
      <c r="F133" s="67"/>
      <c r="G133" s="70"/>
    </row>
    <row r="134" s="1" customFormat="1" ht="24" spans="1:7">
      <c r="A134" s="55"/>
      <c r="B134" s="24" t="s">
        <v>98</v>
      </c>
      <c r="C134" s="58"/>
      <c r="D134" s="24" t="s">
        <v>99</v>
      </c>
      <c r="E134" s="68"/>
      <c r="F134" s="69"/>
      <c r="G134" s="70"/>
    </row>
    <row r="135" s="1" customFormat="1" spans="1:7">
      <c r="A135" s="55"/>
      <c r="B135" s="24" t="s">
        <v>30</v>
      </c>
      <c r="C135" s="24"/>
      <c r="D135" s="28" t="s">
        <v>31</v>
      </c>
      <c r="E135" s="39" t="s">
        <v>32</v>
      </c>
      <c r="F135" s="40">
        <v>0.6</v>
      </c>
      <c r="G135" s="70"/>
    </row>
    <row r="136" s="1" customFormat="1" spans="1:7">
      <c r="A136" s="55"/>
      <c r="B136" s="24"/>
      <c r="C136" s="24"/>
      <c r="D136" s="28" t="s">
        <v>33</v>
      </c>
      <c r="E136" s="39" t="s">
        <v>36</v>
      </c>
      <c r="F136" s="40">
        <v>0.6</v>
      </c>
      <c r="G136" s="70"/>
    </row>
    <row r="137" s="1" customFormat="1" spans="1:7">
      <c r="A137" s="55"/>
      <c r="B137" s="24"/>
      <c r="C137" s="24"/>
      <c r="D137" s="28" t="s">
        <v>35</v>
      </c>
      <c r="E137" s="39" t="s">
        <v>36</v>
      </c>
      <c r="F137" s="40">
        <v>0.744</v>
      </c>
      <c r="G137" s="70"/>
    </row>
    <row r="138" s="1" customFormat="1" spans="1:7">
      <c r="A138" s="62"/>
      <c r="B138" s="24"/>
      <c r="C138" s="24"/>
      <c r="D138" s="28" t="s">
        <v>37</v>
      </c>
      <c r="E138" s="39" t="s">
        <v>38</v>
      </c>
      <c r="F138" s="40">
        <v>1</v>
      </c>
      <c r="G138" s="72"/>
    </row>
    <row r="139" s="1" customFormat="1" ht="24" spans="1:7">
      <c r="A139" s="55" t="s">
        <v>100</v>
      </c>
      <c r="B139" s="24" t="s">
        <v>93</v>
      </c>
      <c r="C139" s="56" t="s">
        <v>7</v>
      </c>
      <c r="D139" s="24" t="s">
        <v>94</v>
      </c>
      <c r="E139" s="66">
        <v>800</v>
      </c>
      <c r="F139" s="26">
        <v>21</v>
      </c>
      <c r="G139" s="70">
        <f>SUM(F139:F147)</f>
        <v>238.034</v>
      </c>
    </row>
    <row r="140" s="1" customFormat="1" ht="24" spans="1:7">
      <c r="A140" s="55"/>
      <c r="B140" s="24" t="s">
        <v>95</v>
      </c>
      <c r="C140" s="56"/>
      <c r="D140" s="24" t="s">
        <v>96</v>
      </c>
      <c r="E140" s="66"/>
      <c r="F140" s="26"/>
      <c r="G140" s="70"/>
    </row>
    <row r="141" s="1" customFormat="1" ht="24" spans="1:7">
      <c r="A141" s="55"/>
      <c r="B141" s="57" t="s">
        <v>68</v>
      </c>
      <c r="C141" s="56"/>
      <c r="D141" s="59" t="s">
        <v>97</v>
      </c>
      <c r="E141" s="66"/>
      <c r="F141" s="26"/>
      <c r="G141" s="70"/>
    </row>
    <row r="142" s="1" customFormat="1" ht="24" spans="1:7">
      <c r="A142" s="55"/>
      <c r="B142" s="24" t="s">
        <v>98</v>
      </c>
      <c r="C142" s="58"/>
      <c r="D142" s="24" t="s">
        <v>99</v>
      </c>
      <c r="E142" s="68"/>
      <c r="F142" s="34"/>
      <c r="G142" s="70"/>
    </row>
    <row r="143" s="1" customFormat="1" ht="48" spans="1:7">
      <c r="A143" s="55"/>
      <c r="B143" s="24" t="s">
        <v>91</v>
      </c>
      <c r="C143" s="23" t="s">
        <v>21</v>
      </c>
      <c r="D143" s="24" t="s">
        <v>92</v>
      </c>
      <c r="E143" s="63">
        <v>2000</v>
      </c>
      <c r="F143" s="40">
        <v>214.24</v>
      </c>
      <c r="G143" s="27"/>
    </row>
    <row r="144" s="1" customFormat="1" spans="1:7">
      <c r="A144" s="55"/>
      <c r="B144" s="73" t="s">
        <v>30</v>
      </c>
      <c r="C144" s="74"/>
      <c r="D144" s="38" t="s">
        <v>31</v>
      </c>
      <c r="E144" s="39" t="s">
        <v>45</v>
      </c>
      <c r="F144" s="40">
        <v>0.45</v>
      </c>
      <c r="G144" s="27"/>
    </row>
    <row r="145" s="1" customFormat="1" spans="1:7">
      <c r="A145" s="55"/>
      <c r="B145" s="75"/>
      <c r="C145" s="76"/>
      <c r="D145" s="41" t="s">
        <v>33</v>
      </c>
      <c r="E145" s="39" t="s">
        <v>36</v>
      </c>
      <c r="F145" s="40">
        <v>0.6</v>
      </c>
      <c r="G145" s="27"/>
    </row>
    <row r="146" s="1" customFormat="1" spans="1:7">
      <c r="A146" s="55"/>
      <c r="B146" s="75"/>
      <c r="C146" s="76"/>
      <c r="D146" s="41" t="s">
        <v>35</v>
      </c>
      <c r="E146" s="39" t="s">
        <v>36</v>
      </c>
      <c r="F146" s="40">
        <v>0.744</v>
      </c>
      <c r="G146" s="27"/>
    </row>
    <row r="147" s="1" customFormat="1" ht="14.25" spans="1:7">
      <c r="A147" s="77"/>
      <c r="B147" s="78"/>
      <c r="C147" s="79"/>
      <c r="D147" s="80" t="s">
        <v>37</v>
      </c>
      <c r="E147" s="81" t="s">
        <v>38</v>
      </c>
      <c r="F147" s="82">
        <v>1</v>
      </c>
      <c r="G147" s="83"/>
    </row>
    <row r="148" s="1" customFormat="1" ht="24.75" spans="1:7">
      <c r="A148" s="84" t="s">
        <v>101</v>
      </c>
      <c r="B148" s="85"/>
      <c r="C148" s="85"/>
      <c r="D148" s="85"/>
      <c r="E148" s="86" t="s">
        <v>102</v>
      </c>
      <c r="F148" s="87">
        <f>SUM(F3:F147)</f>
        <v>3233.82</v>
      </c>
      <c r="G148" s="88">
        <f>SUM(G3:G143)</f>
        <v>3233.82</v>
      </c>
    </row>
    <row r="149" s="1" customFormat="1" ht="14" customHeight="1" spans="1:7">
      <c r="A149" s="89" t="s">
        <v>103</v>
      </c>
      <c r="B149" s="90"/>
      <c r="C149" s="90"/>
      <c r="D149" s="90"/>
      <c r="E149" s="90"/>
      <c r="F149" s="90"/>
      <c r="G149" s="90"/>
    </row>
    <row r="150" s="1" customFormat="1" ht="32" customHeight="1" spans="1:7">
      <c r="A150" s="89" t="s">
        <v>104</v>
      </c>
      <c r="B150" s="90"/>
      <c r="C150" s="90"/>
      <c r="D150" s="90"/>
      <c r="E150" s="90"/>
      <c r="F150" s="90"/>
      <c r="G150" s="90"/>
    </row>
    <row r="151" s="1" customFormat="1" ht="32" customHeight="1" spans="1:7">
      <c r="A151" s="89" t="s">
        <v>105</v>
      </c>
      <c r="B151" s="90"/>
      <c r="C151" s="90"/>
      <c r="D151" s="90"/>
      <c r="E151" s="90"/>
      <c r="F151" s="90"/>
      <c r="G151" s="90"/>
    </row>
    <row r="152" s="1" customFormat="1" ht="32" customHeight="1" spans="1:7">
      <c r="A152" s="89" t="s">
        <v>106</v>
      </c>
      <c r="B152" s="90"/>
      <c r="C152" s="90"/>
      <c r="D152" s="90"/>
      <c r="E152" s="90"/>
      <c r="F152" s="90"/>
      <c r="G152" s="90"/>
    </row>
    <row r="153" s="1" customFormat="1" ht="24" customHeight="1" spans="1:7">
      <c r="A153" s="91" t="s">
        <v>107</v>
      </c>
      <c r="B153" s="92"/>
      <c r="C153" s="92"/>
      <c r="D153" s="92"/>
      <c r="E153" s="92"/>
      <c r="F153" s="92"/>
      <c r="G153" s="92"/>
    </row>
    <row r="154" s="1" customFormat="1" ht="39" customHeight="1" spans="1:7">
      <c r="A154" s="89" t="s">
        <v>108</v>
      </c>
      <c r="B154" s="90"/>
      <c r="C154" s="90"/>
      <c r="D154" s="90"/>
      <c r="E154" s="90"/>
      <c r="F154" s="90"/>
      <c r="G154" s="90"/>
    </row>
    <row r="155" s="1" customFormat="1" spans="1:7">
      <c r="A155" s="92"/>
      <c r="B155" s="92"/>
      <c r="C155" s="92"/>
      <c r="D155" s="92"/>
      <c r="E155" s="92"/>
      <c r="F155" s="92"/>
      <c r="G155" s="92"/>
    </row>
    <row r="156" s="1" customFormat="1" spans="1:7">
      <c r="A156" s="91" t="s">
        <v>109</v>
      </c>
      <c r="B156" s="92"/>
      <c r="C156" s="92"/>
      <c r="D156" s="92"/>
      <c r="E156" s="92"/>
      <c r="F156" s="92"/>
      <c r="G156" s="92"/>
    </row>
  </sheetData>
  <autoFilter ref="A1:G154">
    <extLst/>
  </autoFilter>
  <mergeCells count="96">
    <mergeCell ref="A1:G1"/>
    <mergeCell ref="A2:B2"/>
    <mergeCell ref="C2:D2"/>
    <mergeCell ref="A148:D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01:A109"/>
    <mergeCell ref="A110:A118"/>
    <mergeCell ref="A119:A129"/>
    <mergeCell ref="A130:A138"/>
    <mergeCell ref="A139:A147"/>
    <mergeCell ref="C3:C15"/>
    <mergeCell ref="C16:C23"/>
    <mergeCell ref="C24:C27"/>
    <mergeCell ref="C28:C35"/>
    <mergeCell ref="C36:C40"/>
    <mergeCell ref="C41:C44"/>
    <mergeCell ref="C45:C49"/>
    <mergeCell ref="C50:C60"/>
    <mergeCell ref="C61:C64"/>
    <mergeCell ref="C65:C66"/>
    <mergeCell ref="C67:C79"/>
    <mergeCell ref="C80:C83"/>
    <mergeCell ref="C84:C94"/>
    <mergeCell ref="C95:C96"/>
    <mergeCell ref="C97:C100"/>
    <mergeCell ref="C101:C103"/>
    <mergeCell ref="C104:C105"/>
    <mergeCell ref="C110:C111"/>
    <mergeCell ref="C112:C114"/>
    <mergeCell ref="C119:C120"/>
    <mergeCell ref="C121:C125"/>
    <mergeCell ref="C131:C134"/>
    <mergeCell ref="C139:C142"/>
    <mergeCell ref="E3:E15"/>
    <mergeCell ref="E16:E23"/>
    <mergeCell ref="E28:E35"/>
    <mergeCell ref="E36:E40"/>
    <mergeCell ref="E45:E49"/>
    <mergeCell ref="E50:E60"/>
    <mergeCell ref="E65:E66"/>
    <mergeCell ref="E67:E79"/>
    <mergeCell ref="E84:E94"/>
    <mergeCell ref="E95:E96"/>
    <mergeCell ref="E101:E103"/>
    <mergeCell ref="E104:E105"/>
    <mergeCell ref="E110:E111"/>
    <mergeCell ref="E112:E114"/>
    <mergeCell ref="E119:E120"/>
    <mergeCell ref="E121:E125"/>
    <mergeCell ref="E131:E134"/>
    <mergeCell ref="E139:E142"/>
    <mergeCell ref="F3:F15"/>
    <mergeCell ref="F16:F23"/>
    <mergeCell ref="F28:F35"/>
    <mergeCell ref="F36:F40"/>
    <mergeCell ref="F45:F49"/>
    <mergeCell ref="F50:F60"/>
    <mergeCell ref="F65:F66"/>
    <mergeCell ref="F67:F79"/>
    <mergeCell ref="F84:F94"/>
    <mergeCell ref="F95:F96"/>
    <mergeCell ref="F101:F103"/>
    <mergeCell ref="F104:F105"/>
    <mergeCell ref="F110:F111"/>
    <mergeCell ref="F112:F114"/>
    <mergeCell ref="F119:F120"/>
    <mergeCell ref="F121:F125"/>
    <mergeCell ref="F131:F134"/>
    <mergeCell ref="F139:F142"/>
    <mergeCell ref="G3:G27"/>
    <mergeCell ref="G28:G44"/>
    <mergeCell ref="G45:G64"/>
    <mergeCell ref="G65:G83"/>
    <mergeCell ref="G84:G100"/>
    <mergeCell ref="G101:G109"/>
    <mergeCell ref="G110:G118"/>
    <mergeCell ref="G119:G129"/>
    <mergeCell ref="G130:G138"/>
    <mergeCell ref="G139:G147"/>
    <mergeCell ref="A3:B27"/>
    <mergeCell ref="A28:B44"/>
    <mergeCell ref="A45:B64"/>
    <mergeCell ref="A65:B83"/>
    <mergeCell ref="A84:B100"/>
    <mergeCell ref="B106:C109"/>
    <mergeCell ref="B126:C129"/>
    <mergeCell ref="B115:C118"/>
    <mergeCell ref="B135:C138"/>
    <mergeCell ref="B144:C14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宋洋</cp:lastModifiedBy>
  <dcterms:created xsi:type="dcterms:W3CDTF">2022-03-09T21:53:00Z</dcterms:created>
  <dcterms:modified xsi:type="dcterms:W3CDTF">2022-04-08T07:32:49Z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