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技术参数要求" sheetId="1" r:id="rId1"/>
  </sheets>
  <definedNames/>
  <calcPr fullCalcOnLoad="1"/>
</workbook>
</file>

<file path=xl/sharedStrings.xml><?xml version="1.0" encoding="utf-8"?>
<sst xmlns="http://schemas.openxmlformats.org/spreadsheetml/2006/main" count="1965" uniqueCount="759">
  <si>
    <t>2023年化学类低值易耗品采购详单</t>
  </si>
  <si>
    <t>序号</t>
  </si>
  <si>
    <t>货物名称</t>
  </si>
  <si>
    <t>具体技术（参数）要求</t>
  </si>
  <si>
    <t>单位</t>
  </si>
  <si>
    <t>单价   （元）</t>
  </si>
  <si>
    <t>数量</t>
  </si>
  <si>
    <t>总金额</t>
  </si>
  <si>
    <t>学院</t>
  </si>
  <si>
    <t>盐酸胍</t>
  </si>
  <si>
    <t>500g/瓶</t>
  </si>
  <si>
    <t>瓶</t>
  </si>
  <si>
    <t>食品与制药工程学院</t>
  </si>
  <si>
    <t>三氯乙酸</t>
  </si>
  <si>
    <t>AR，500g/瓶</t>
  </si>
  <si>
    <t>5-磺基水杨酸</t>
  </si>
  <si>
    <t xml:space="preserve">100g/瓶 </t>
  </si>
  <si>
    <t>盐酸羟胺</t>
  </si>
  <si>
    <t>缬氨酸</t>
  </si>
  <si>
    <t>AR,100g/瓶</t>
  </si>
  <si>
    <t>氯化钯</t>
  </si>
  <si>
    <t>1g/瓶</t>
  </si>
  <si>
    <t>凡士林</t>
  </si>
  <si>
    <t>干酵母</t>
  </si>
  <si>
    <t>25g/袋</t>
  </si>
  <si>
    <t>袋</t>
  </si>
  <si>
    <t>羧甲基纤维素(食品级)</t>
  </si>
  <si>
    <t>500g/袋</t>
  </si>
  <si>
    <t>碱性蛋白酶</t>
  </si>
  <si>
    <t>250g/瓶</t>
  </si>
  <si>
    <t>双酚A</t>
  </si>
  <si>
    <t>CP 500g/瓶</t>
  </si>
  <si>
    <t>甲基丙烯酸甲酯</t>
  </si>
  <si>
    <t>AR 500g/瓶</t>
  </si>
  <si>
    <t>对硝基苯胺</t>
  </si>
  <si>
    <t>25g/瓶</t>
  </si>
  <si>
    <t>苯乙烯</t>
  </si>
  <si>
    <t>AR 500mL/瓶</t>
  </si>
  <si>
    <t>氯化钙（食品级）</t>
  </si>
  <si>
    <t>六偏磷酸钠（食品级 ）</t>
  </si>
  <si>
    <t>偏磷酸</t>
  </si>
  <si>
    <t>AR,500g/瓶</t>
  </si>
  <si>
    <t>（P123）聚环氧乙烷-聚环氧丙烷-聚环氧乙烷三嵌段共聚物</t>
  </si>
  <si>
    <t>甲酸乙酯</t>
  </si>
  <si>
    <t>500ml/瓶</t>
  </si>
  <si>
    <t>卡拉胶</t>
  </si>
  <si>
    <t>食品级100g/包</t>
  </si>
  <si>
    <t>包</t>
  </si>
  <si>
    <t>黄原胶(食品级)</t>
  </si>
  <si>
    <t>没食子酸-丙酯</t>
  </si>
  <si>
    <t>食品级，100g/袋</t>
  </si>
  <si>
    <t>硫酸软骨素C钠盐</t>
  </si>
  <si>
    <t>90%纯度，1g/瓶</t>
  </si>
  <si>
    <t>SDS(十二烷基硫酸钠)</t>
  </si>
  <si>
    <t>2,6-二叔丁基对甲酚</t>
  </si>
  <si>
    <t>2,6-二叔丁基对甲酚（食品级）</t>
  </si>
  <si>
    <t>糖精钠</t>
  </si>
  <si>
    <t>氧化钙</t>
  </si>
  <si>
    <t>纳米级二氧化钛（10nm）</t>
  </si>
  <si>
    <t>人造沸石</t>
  </si>
  <si>
    <t>纳米高岭土（1-100nm）</t>
  </si>
  <si>
    <t>氟氢化铵</t>
  </si>
  <si>
    <t>胭脂红</t>
  </si>
  <si>
    <t>10g/瓶</t>
  </si>
  <si>
    <t>胭脂红（食品级）</t>
  </si>
  <si>
    <t>硫酸铈</t>
  </si>
  <si>
    <t>100g/瓶</t>
  </si>
  <si>
    <t>维生素E</t>
  </si>
  <si>
    <t>Nisin(乳酸链球菌素或乳链菌肽)</t>
  </si>
  <si>
    <t>乙酸乙酯</t>
  </si>
  <si>
    <t>AR，500ml/瓶</t>
  </si>
  <si>
    <t>谷氨酸钠</t>
  </si>
  <si>
    <t>酚红（苯酚红）</t>
  </si>
  <si>
    <t>实验室ph检测用化学试剂10g/瓶</t>
  </si>
  <si>
    <t xml:space="preserve"> 草酸</t>
  </si>
  <si>
    <t>盐酸萘乙二胺</t>
  </si>
  <si>
    <t xml:space="preserve">   瓶</t>
  </si>
  <si>
    <t>L-脯氨酸</t>
  </si>
  <si>
    <t>AR,25g/瓶</t>
  </si>
  <si>
    <t>氯化血红素</t>
  </si>
  <si>
    <t>AR1g/瓶</t>
  </si>
  <si>
    <t>氯金酸</t>
  </si>
  <si>
    <t>氯铂酸</t>
  </si>
  <si>
    <t>Tris(三羟甲基氨基甲烷)</t>
  </si>
  <si>
    <t>铬黑T指示剂</t>
  </si>
  <si>
    <t>碘化硫代乙酰胆碱</t>
  </si>
  <si>
    <t>250mg/瓶</t>
  </si>
  <si>
    <t>柠檬黄（食品级）</t>
  </si>
  <si>
    <t>氢氧化铝</t>
  </si>
  <si>
    <t>AR500g /瓶</t>
  </si>
  <si>
    <t>交联聚乙烯基吡咯烷酮</t>
  </si>
  <si>
    <t>100g/袋</t>
  </si>
  <si>
    <t>2,3,5-氯化三苯四氮唑</t>
  </si>
  <si>
    <t>石墨化多壁碳纳米管</t>
  </si>
  <si>
    <t>TNGM，外径8-15nm，长度10-50微米，纯度大于98%</t>
  </si>
  <si>
    <t>g</t>
  </si>
  <si>
    <t>ATP-Na2(三磷酸腺苷二钠)</t>
  </si>
  <si>
    <t>5g/瓶</t>
  </si>
  <si>
    <t>亮氨酸</t>
  </si>
  <si>
    <t>亮蓝（食品级）</t>
  </si>
  <si>
    <t>400g/瓶</t>
  </si>
  <si>
    <t>鞣花酸</t>
  </si>
  <si>
    <t>96%纯度，5g/瓶</t>
  </si>
  <si>
    <t>甲醛溶液</t>
  </si>
  <si>
    <t>ACS 37%wt 500mL/瓶</t>
  </si>
  <si>
    <t>乳酸（食品级）</t>
  </si>
  <si>
    <t>维生素C（抗坏血酸）</t>
  </si>
  <si>
    <t>原料药，100g/瓶</t>
  </si>
  <si>
    <t>维生素C（抗坏血酸）(食品级)</t>
  </si>
  <si>
    <t>葡萄糖</t>
  </si>
  <si>
    <t>原料药</t>
  </si>
  <si>
    <t>L-半胱氨酸</t>
  </si>
  <si>
    <t>50g/袋</t>
  </si>
  <si>
    <t>中链甘油三酯</t>
  </si>
  <si>
    <t>100mL/瓶</t>
  </si>
  <si>
    <t>硬脂酸镁</t>
  </si>
  <si>
    <t>1000g/袋</t>
  </si>
  <si>
    <t>钛酸四丁酯</t>
  </si>
  <si>
    <t>丙三醇（甘油）</t>
  </si>
  <si>
    <t>L-谷氨酸</t>
  </si>
  <si>
    <t>50g/瓶</t>
  </si>
  <si>
    <t>蔗糖</t>
  </si>
  <si>
    <t>L-酪氨酸</t>
  </si>
  <si>
    <t>DNS（3,5二硝基水杨酸）</t>
  </si>
  <si>
    <t>考马斯亮蓝G250</t>
  </si>
  <si>
    <t>AR,5g/瓶</t>
  </si>
  <si>
    <t>二盐酸邻联甲苯胺</t>
  </si>
  <si>
    <t>青霉素（盘尼西林）</t>
  </si>
  <si>
    <t>1,1-二苯基-2-三硝基苯肼</t>
  </si>
  <si>
    <t>AR，50mg/瓶</t>
  </si>
  <si>
    <t>2，6—二氯靛酚钠</t>
  </si>
  <si>
    <t>AR,1g/瓶</t>
  </si>
  <si>
    <t>对氨基苯磺酰胺</t>
  </si>
  <si>
    <t>95%乙醇</t>
  </si>
  <si>
    <t>工业酒精</t>
  </si>
  <si>
    <t>25L/桶</t>
  </si>
  <si>
    <t>桶</t>
  </si>
  <si>
    <t>无水乙醇</t>
  </si>
  <si>
    <t>草酸钾</t>
  </si>
  <si>
    <t>异丙醇</t>
  </si>
  <si>
    <t>白陶土</t>
  </si>
  <si>
    <t>DNTB，5,5'-二硫代双（2-硝基苯甲酸）</t>
  </si>
  <si>
    <t>L-组氨酸</t>
  </si>
  <si>
    <t>硅酸镁铝</t>
  </si>
  <si>
    <t xml:space="preserve"> 氯化钾</t>
  </si>
  <si>
    <t>氯化锂</t>
  </si>
  <si>
    <t>L-精氨酸</t>
  </si>
  <si>
    <t>交联甲基纤维素钠</t>
  </si>
  <si>
    <t>磷酸氢二钠</t>
  </si>
  <si>
    <t>β-环糊精</t>
  </si>
  <si>
    <t>纳米级二氧化硅</t>
  </si>
  <si>
    <t>氯化钴</t>
  </si>
  <si>
    <t>氯化锌</t>
  </si>
  <si>
    <t>硫酸氢钾</t>
  </si>
  <si>
    <t>氯化钠</t>
  </si>
  <si>
    <t>碘化钾</t>
  </si>
  <si>
    <t>氯化镍</t>
  </si>
  <si>
    <t>三聚磷酸钠 （食品级 ）</t>
  </si>
  <si>
    <t>次氯酸钙(漂白粉)</t>
  </si>
  <si>
    <t>氯化镁</t>
  </si>
  <si>
    <t>100克/袋</t>
  </si>
  <si>
    <t>柠檬酸（食品级）</t>
  </si>
  <si>
    <t>蜂蜡</t>
  </si>
  <si>
    <t>250g /袋</t>
  </si>
  <si>
    <t>液体石蜡</t>
  </si>
  <si>
    <t>石油醚</t>
  </si>
  <si>
    <t>AR，500ml/瓶，30-60℃</t>
  </si>
  <si>
    <t>乳酸钙(食品级)</t>
  </si>
  <si>
    <t>聚乙烯吡咯烷酮（K30）</t>
  </si>
  <si>
    <t xml:space="preserve">AR，100g/瓶 </t>
  </si>
  <si>
    <t>酒石酸钠</t>
  </si>
  <si>
    <t>果胶(食品级)</t>
  </si>
  <si>
    <t>明胶(食品级)</t>
  </si>
  <si>
    <t>酪蛋白</t>
  </si>
  <si>
    <t>AR,250g/瓶</t>
  </si>
  <si>
    <t>乙酰胆碱酯酶</t>
  </si>
  <si>
    <t>50mg/瓶</t>
  </si>
  <si>
    <t>α-淀粉酶</t>
  </si>
  <si>
    <t>AR，100g/瓶</t>
  </si>
  <si>
    <t>β-淀粉酶</t>
  </si>
  <si>
    <t>糖化酶（质量）</t>
  </si>
  <si>
    <t xml:space="preserve">糖化酶（酶活）
  </t>
  </si>
  <si>
    <t xml:space="preserve"> 50ml/瓶，液化型,10万u/ml</t>
  </si>
  <si>
    <t>脂肪酶 RM IM</t>
  </si>
  <si>
    <t>胰蛋白酶（酶活）</t>
  </si>
  <si>
    <t>1:2500，来自猪胰腺，1g/瓶</t>
  </si>
  <si>
    <t>胰蛋白酶（质量）</t>
  </si>
  <si>
    <t>木瓜蛋白酶（食品级）</t>
  </si>
  <si>
    <t>胃蛋白酶（酶活）</t>
  </si>
  <si>
    <t>（猪源），1：3000，25g/瓶</t>
  </si>
  <si>
    <t>胃蛋白酶（质量）</t>
  </si>
  <si>
    <t>凝乳酶</t>
  </si>
  <si>
    <t>琼脂</t>
  </si>
  <si>
    <t>食品级，250g/瓶</t>
  </si>
  <si>
    <t>琼脂粉</t>
  </si>
  <si>
    <t>聚乙烯醇17－88</t>
  </si>
  <si>
    <t>160目</t>
  </si>
  <si>
    <t>千克</t>
  </si>
  <si>
    <t>聚乙烯吡咯烷酮（PVP）</t>
  </si>
  <si>
    <t>微晶纤维素</t>
  </si>
  <si>
    <t>羟丙基纤维素</t>
  </si>
  <si>
    <t>羟丙基甲基纤维素</t>
  </si>
  <si>
    <t>试剂，化学纯</t>
  </si>
  <si>
    <t>克</t>
  </si>
  <si>
    <t>甲基纤维素</t>
  </si>
  <si>
    <t>玉米淀粉</t>
  </si>
  <si>
    <t>食品级，1kg/袋</t>
  </si>
  <si>
    <t>kg</t>
  </si>
  <si>
    <t>海藻酸钠（食品级）</t>
  </si>
  <si>
    <t>大豆蛋白</t>
  </si>
  <si>
    <t>1kg/袋</t>
  </si>
  <si>
    <t>玉米醇溶蛋白（zein）</t>
  </si>
  <si>
    <t>壳聚糖</t>
  </si>
  <si>
    <t>酸性蛋白酶</t>
  </si>
  <si>
    <t>木聚糖酶</t>
  </si>
  <si>
    <t>果胶酶</t>
  </si>
  <si>
    <t>纤维素酶</t>
  </si>
  <si>
    <t>AB-8大孔树脂</t>
  </si>
  <si>
    <t>牛血清白蛋白</t>
  </si>
  <si>
    <t>AR，5g/瓶</t>
  </si>
  <si>
    <t>牛血清蛋白</t>
  </si>
  <si>
    <t>中性蛋白酶</t>
  </si>
  <si>
    <t>δ—葡萄糖酸内酯</t>
  </si>
  <si>
    <t>2,6-二氯靛酚</t>
  </si>
  <si>
    <t>阿拉伯胶</t>
  </si>
  <si>
    <t>L-苹果酸(食品级)</t>
  </si>
  <si>
    <t>安琪酵母酸奶发酵剂</t>
  </si>
  <si>
    <t>1g/袋</t>
  </si>
  <si>
    <t xml:space="preserve">佰生优（开菲尔）酸奶发酵菌粉 </t>
  </si>
  <si>
    <t>35g/袋</t>
  </si>
  <si>
    <t>佰生优（希腊）酸奶发酵菌</t>
  </si>
  <si>
    <t xml:space="preserve">佰生优（益生菌型）升级8菌 酸奶发酵菌粉 </t>
  </si>
  <si>
    <t>10g/袋</t>
  </si>
  <si>
    <t>半合成脂肪酸甘油酯</t>
  </si>
  <si>
    <t>1000g /袋</t>
  </si>
  <si>
    <t>苯甲酸标准品</t>
  </si>
  <si>
    <t>草莓香精（食品级）</t>
  </si>
  <si>
    <t>川秀（俄罗斯5菌型）酸奶发酵粉</t>
  </si>
  <si>
    <t>川秀乳酸菌酸奶发酵粉</t>
  </si>
  <si>
    <t>川秀双歧杆菌酸奶发酵粉</t>
  </si>
  <si>
    <t>大肠埃希氏菌菌株标准斜面培养物第2代</t>
  </si>
  <si>
    <t>斜面培养基</t>
  </si>
  <si>
    <t>管</t>
  </si>
  <si>
    <t>低温大豆粕</t>
  </si>
  <si>
    <t>50kg/袋(片状，粗蛋白（干基）≥55.0%，氮溶解指数≥80.0%，残油 ≤0.6%)</t>
  </si>
  <si>
    <t>靛玉红标准品</t>
  </si>
  <si>
    <t>20mg/瓶</t>
  </si>
  <si>
    <t>二硫代二硝基苯甲酸</t>
  </si>
  <si>
    <t>凤梨蛋白酶（食品级）</t>
  </si>
  <si>
    <t>50g</t>
  </si>
  <si>
    <t>干酪发酵剂</t>
  </si>
  <si>
    <t>高氏合成1号琼脂培养基</t>
  </si>
  <si>
    <t>果葡糖浆(食品级)</t>
  </si>
  <si>
    <t>2500g/桶</t>
  </si>
  <si>
    <t>黄芩苷对照品</t>
  </si>
  <si>
    <t>20mg/支</t>
  </si>
  <si>
    <t>支</t>
  </si>
  <si>
    <t xml:space="preserve">煌绿乳糖胆盐
肉汤（BGLB） </t>
  </si>
  <si>
    <t>磺胺嘧啶对照品</t>
  </si>
  <si>
    <t>对照品</t>
  </si>
  <si>
    <t>甲氧苄啶对照品</t>
  </si>
  <si>
    <t>folin酚试剂（福林酚）</t>
  </si>
  <si>
    <t>100ml/瓶</t>
  </si>
  <si>
    <t>酵母浸出粉葡萄糖琼脂培养基</t>
  </si>
  <si>
    <t>250g</t>
  </si>
  <si>
    <t>桔子香精</t>
  </si>
  <si>
    <t>1000g/瓶</t>
  </si>
  <si>
    <t>枯草芽孢杆菌标准菌株二代斜面</t>
  </si>
  <si>
    <t>芦丁标准品</t>
  </si>
  <si>
    <t>LD培养基</t>
  </si>
  <si>
    <t>绿茶香精（食品级 ）</t>
  </si>
  <si>
    <t>绿原酸对照品</t>
  </si>
  <si>
    <t>马铃薯葡萄糖琼脂培养基</t>
  </si>
  <si>
    <t>米根霉AS3.2686标准菌株二代斜面</t>
  </si>
  <si>
    <t>斜面培养基(适用生产乳酸)</t>
  </si>
  <si>
    <t>魔芋胶</t>
  </si>
  <si>
    <t>MRS培养基</t>
  </si>
  <si>
    <t>牛奶香精（食品级）</t>
  </si>
  <si>
    <t>牛肉膏蛋白胨培养基</t>
  </si>
  <si>
    <t>乳糖胆盐发酵培养基</t>
  </si>
  <si>
    <t>尚川酸奶发酵菌20菌异国风味型</t>
  </si>
  <si>
    <t>嗜热链球菌菌粉</t>
  </si>
  <si>
    <t>pH标准缓冲剂(粉剂)</t>
  </si>
  <si>
    <t>一套三包，pH=4.0,pH=6.86，pH=9.18</t>
  </si>
  <si>
    <t>套</t>
  </si>
  <si>
    <t>pH标准缓冲液(粉剂)</t>
  </si>
  <si>
    <t>一套三包,pH=4.0,pH=6.86,pH=9.18</t>
  </si>
  <si>
    <t>酸奶发酵剂</t>
  </si>
  <si>
    <t>甜橙香精</t>
  </si>
  <si>
    <t>土大黄苷对照品</t>
  </si>
  <si>
    <t>五味子乙素对照品</t>
  </si>
  <si>
    <t>西黄蓍胶粉</t>
  </si>
  <si>
    <t>鱼胶粉</t>
  </si>
  <si>
    <t>罗拔臣，食品级500g</t>
  </si>
  <si>
    <t>玉米胚芽</t>
  </si>
  <si>
    <t>原花青素对照品</t>
  </si>
  <si>
    <t>猪去氧胆酸对照品</t>
  </si>
  <si>
    <t>柱色谱硅胶(100-200)</t>
  </si>
  <si>
    <t>柱色谱硅胶(200-300)</t>
  </si>
  <si>
    <t>柱色谱硅胶（80-100)</t>
  </si>
  <si>
    <t>酵母浸出粉</t>
  </si>
  <si>
    <t>Oxoid LP0021B 500g</t>
  </si>
  <si>
    <t>玉米蛋白粉</t>
  </si>
  <si>
    <t>玉米浆干粉</t>
  </si>
  <si>
    <t>茶叶末</t>
  </si>
  <si>
    <t>5千克/袋</t>
  </si>
  <si>
    <t>金黄色葡萄球菌斜面标准菌种第2代</t>
  </si>
  <si>
    <t>血管紧张素转换酶（ACE）</t>
  </si>
  <si>
    <t>AR， 0.1UN/瓶</t>
  </si>
  <si>
    <t>对乙酰氨基酚</t>
  </si>
  <si>
    <t>0.45μm针头式滤器</t>
  </si>
  <si>
    <t>100个/盒</t>
  </si>
  <si>
    <t>盒</t>
  </si>
  <si>
    <t>碘化钾淀粉试纸</t>
  </si>
  <si>
    <t>100张</t>
  </si>
  <si>
    <t>碘量瓶</t>
  </si>
  <si>
    <t>250ml</t>
  </si>
  <si>
    <t>个</t>
  </si>
  <si>
    <t>电炉</t>
  </si>
  <si>
    <t>1000w</t>
  </si>
  <si>
    <t>电子天平</t>
  </si>
  <si>
    <t>0.01g,0--1000g</t>
  </si>
  <si>
    <t>台</t>
  </si>
  <si>
    <t>定氮仪消化管（必须和机器配套）</t>
  </si>
  <si>
    <t>长29cm，内直径4cm</t>
  </si>
  <si>
    <t>定氮蒸馏装置</t>
  </si>
  <si>
    <t>微量凯氏定氮法用仪器</t>
  </si>
  <si>
    <t>ammex丁腈手套</t>
  </si>
  <si>
    <t>L码，每包100个</t>
  </si>
  <si>
    <t>定性滤纸</t>
  </si>
  <si>
    <r>
      <t>ø</t>
    </r>
    <r>
      <rPr>
        <sz val="11"/>
        <rFont val="仿宋"/>
        <family val="3"/>
      </rPr>
      <t>11cm</t>
    </r>
  </si>
  <si>
    <r>
      <t>ø</t>
    </r>
    <r>
      <rPr>
        <sz val="11"/>
        <rFont val="仿宋"/>
        <family val="3"/>
      </rPr>
      <t>12.5cm</t>
    </r>
  </si>
  <si>
    <r>
      <t>ø</t>
    </r>
    <r>
      <rPr>
        <sz val="11"/>
        <rFont val="仿宋"/>
        <family val="3"/>
      </rPr>
      <t>15cm</t>
    </r>
  </si>
  <si>
    <r>
      <t>ø</t>
    </r>
    <r>
      <rPr>
        <sz val="11"/>
        <rFont val="仿宋"/>
        <family val="3"/>
      </rPr>
      <t>18cm</t>
    </r>
  </si>
  <si>
    <r>
      <t>ø</t>
    </r>
    <r>
      <rPr>
        <sz val="11"/>
        <rFont val="仿宋"/>
        <family val="3"/>
      </rPr>
      <t>9cm</t>
    </r>
  </si>
  <si>
    <t>分液漏斗</t>
  </si>
  <si>
    <t>125ml</t>
  </si>
  <si>
    <t>150ml</t>
  </si>
  <si>
    <t>盖玻片</t>
  </si>
  <si>
    <t>20*20mm</t>
  </si>
  <si>
    <t>坩埚</t>
  </si>
  <si>
    <t>50mL（高46*底32*盖62）</t>
  </si>
  <si>
    <t>干燥器</t>
  </si>
  <si>
    <t>透明，210mm</t>
  </si>
  <si>
    <t>高密度尼龙网纱过滤布(200目)</t>
  </si>
  <si>
    <t>20cm*5m</t>
  </si>
  <si>
    <t>米</t>
  </si>
  <si>
    <t>隔热防护手套</t>
  </si>
  <si>
    <t>隔热防护</t>
  </si>
  <si>
    <t>双</t>
  </si>
  <si>
    <t>广口试剂瓶</t>
  </si>
  <si>
    <t>125mL</t>
  </si>
  <si>
    <t>棕色，125mL</t>
  </si>
  <si>
    <r>
      <t>硅胶塞</t>
    </r>
    <r>
      <rPr>
        <sz val="11"/>
        <rFont val="Times New Roman"/>
        <family val="1"/>
      </rPr>
      <t>ø</t>
    </r>
    <r>
      <rPr>
        <sz val="11"/>
        <rFont val="仿宋"/>
        <family val="3"/>
      </rPr>
      <t>10mm</t>
    </r>
  </si>
  <si>
    <t>材质为硅胶，适用口径范围8-12mm</t>
  </si>
  <si>
    <r>
      <t>硅胶塞</t>
    </r>
    <r>
      <rPr>
        <sz val="11"/>
        <rFont val="Times New Roman"/>
        <family val="1"/>
      </rPr>
      <t>ø</t>
    </r>
    <r>
      <rPr>
        <sz val="11"/>
        <rFont val="仿宋"/>
        <family val="3"/>
      </rPr>
      <t>12mm</t>
    </r>
  </si>
  <si>
    <t>材质为硅胶，适用口径范围9-13mm</t>
  </si>
  <si>
    <t>硅胶塞Φ18mm</t>
  </si>
  <si>
    <t>材质为硅胶，适用口径范围16-20mm</t>
  </si>
  <si>
    <t>硅胶塞Φ20mm</t>
  </si>
  <si>
    <t>材质为硅胶，适用口径范围18-24mm</t>
  </si>
  <si>
    <t>恒温水浴锅</t>
  </si>
  <si>
    <t>2孔</t>
  </si>
  <si>
    <t>烘焙纸</t>
  </si>
  <si>
    <t>97*72cm</t>
  </si>
  <si>
    <t>100张/包</t>
  </si>
  <si>
    <t>化学白瓷板</t>
  </si>
  <si>
    <t>白色12孔</t>
  </si>
  <si>
    <t>黄胶管</t>
  </si>
  <si>
    <t>内直径5mm</t>
  </si>
  <si>
    <t>黄色橡皮筋</t>
  </si>
  <si>
    <t>100个</t>
  </si>
  <si>
    <t>集热式恒温加热磁力搅拌器</t>
  </si>
  <si>
    <t>DF-101S</t>
  </si>
  <si>
    <t>记号笔</t>
  </si>
  <si>
    <t>10支</t>
  </si>
  <si>
    <t>家用不锈钢匙</t>
  </si>
  <si>
    <t>大</t>
  </si>
  <si>
    <t>尖头镊子</t>
  </si>
  <si>
    <t>12cm</t>
  </si>
  <si>
    <t>剪刀</t>
  </si>
  <si>
    <t>5号</t>
  </si>
  <si>
    <t>把</t>
  </si>
  <si>
    <t>8号</t>
  </si>
  <si>
    <t>FD-27型冷冻干燥机机油</t>
  </si>
  <si>
    <t>3L</t>
  </si>
  <si>
    <t>碱式滴定管</t>
  </si>
  <si>
    <t>50ml</t>
  </si>
  <si>
    <t>胶塞</t>
  </si>
  <si>
    <t>1#</t>
  </si>
  <si>
    <t>2#</t>
  </si>
  <si>
    <t>G3垂熔玻璃漏斗</t>
  </si>
  <si>
    <t>胶头滴管</t>
  </si>
  <si>
    <t>15cm</t>
  </si>
  <si>
    <t>小</t>
  </si>
  <si>
    <t>接种棒</t>
  </si>
  <si>
    <t>全长30厘米</t>
  </si>
  <si>
    <t>电磁炉</t>
  </si>
  <si>
    <t>电磁炉整版触摸21HEC05</t>
  </si>
  <si>
    <t>具塞比色管</t>
  </si>
  <si>
    <t>10ml</t>
  </si>
  <si>
    <t>25ml</t>
  </si>
  <si>
    <t>料理机</t>
  </si>
  <si>
    <t>榨汁、搅拌、碎冰、干磨多杯体</t>
  </si>
  <si>
    <t>具塞刻度试管</t>
  </si>
  <si>
    <t>20ml</t>
  </si>
  <si>
    <t>25毫升</t>
  </si>
  <si>
    <t>聚酰胺薄膜</t>
  </si>
  <si>
    <t>100片/盒</t>
  </si>
  <si>
    <t>快速滤纸</t>
  </si>
  <si>
    <t>直径15cm</t>
  </si>
  <si>
    <t>筷子</t>
  </si>
  <si>
    <t>10对/副</t>
  </si>
  <si>
    <t>副</t>
  </si>
  <si>
    <t>离心管</t>
  </si>
  <si>
    <t>10ml,圆底连盖带刻度 塑料管 200支/包</t>
  </si>
  <si>
    <t>PE食品保鲜袋</t>
  </si>
  <si>
    <t>30cm*30cm</t>
  </si>
  <si>
    <t>卷</t>
  </si>
  <si>
    <t>50ml塑料离心管 圆底离心（50支/包）</t>
  </si>
  <si>
    <t>离心试管</t>
  </si>
  <si>
    <t>量筒</t>
  </si>
  <si>
    <t>100ml</t>
  </si>
  <si>
    <t>500ml</t>
  </si>
  <si>
    <t>1.8ml冷冻管</t>
  </si>
  <si>
    <t>1.8ml</t>
  </si>
  <si>
    <t>PE食品保鲜膜</t>
  </si>
  <si>
    <t>50*30cm/卷</t>
  </si>
  <si>
    <t>漏斗</t>
  </si>
  <si>
    <r>
      <t>ø</t>
    </r>
    <r>
      <rPr>
        <sz val="11"/>
        <rFont val="仿宋"/>
        <family val="3"/>
      </rPr>
      <t>90mm</t>
    </r>
  </si>
  <si>
    <t>铝盆</t>
  </si>
  <si>
    <t>直径34cm</t>
  </si>
  <si>
    <t>绿色芦荟无粉乳胶手套</t>
  </si>
  <si>
    <t>30双/盒</t>
  </si>
  <si>
    <t>滤布</t>
  </si>
  <si>
    <t>120目</t>
  </si>
  <si>
    <t>美国parafilm封口膜</t>
  </si>
  <si>
    <t>10cmx38m/卷</t>
  </si>
  <si>
    <t>密度瓶</t>
  </si>
  <si>
    <t>棉线绳</t>
  </si>
  <si>
    <t>200m</t>
  </si>
  <si>
    <t>pH测试笔</t>
  </si>
  <si>
    <t>磨口接液管</t>
  </si>
  <si>
    <t>BZ19/26</t>
  </si>
  <si>
    <t>磨口冷凝管</t>
  </si>
  <si>
    <t>磨口球型冷凝管</t>
  </si>
  <si>
    <t>24#，400ml</t>
  </si>
  <si>
    <t>磨口三颈瓶</t>
  </si>
  <si>
    <t>斜口，BZ19/26</t>
  </si>
  <si>
    <t>磨口温度计套管</t>
  </si>
  <si>
    <t>BZ14/23</t>
  </si>
  <si>
    <t>磨口圆底烧瓶</t>
  </si>
  <si>
    <t>100mL，BZ19/26</t>
  </si>
  <si>
    <t>磨口锥形瓶</t>
  </si>
  <si>
    <t>pH试纸</t>
  </si>
  <si>
    <t>pH0.5-5.0</t>
  </si>
  <si>
    <t>本</t>
  </si>
  <si>
    <t>耐高温硅胶刷（糕点涂饰用）</t>
  </si>
  <si>
    <t>刷头宽3.5cm</t>
  </si>
  <si>
    <t>镍铬接种丝</t>
  </si>
  <si>
    <t>6厘米，每桶100根</t>
  </si>
  <si>
    <t>牛角药匙</t>
  </si>
  <si>
    <t>牛皮纸</t>
  </si>
  <si>
    <t>80cm×120cm</t>
  </si>
  <si>
    <t>张</t>
  </si>
  <si>
    <t>纽扣电池</t>
  </si>
  <si>
    <t>CR2032</t>
  </si>
  <si>
    <t>培养皿</t>
  </si>
  <si>
    <t>90mm</t>
  </si>
  <si>
    <t>喷壶</t>
  </si>
  <si>
    <t>啤酒瓶起子</t>
  </si>
  <si>
    <t>pH1-14</t>
  </si>
  <si>
    <t>全棉酒精灯灯芯绳</t>
  </si>
  <si>
    <t>10cm</t>
  </si>
  <si>
    <t>根</t>
  </si>
  <si>
    <t>热敏标签纸</t>
  </si>
  <si>
    <t>4×3厘米横向</t>
  </si>
  <si>
    <t>容量瓶</t>
  </si>
  <si>
    <t>1000ml</t>
  </si>
  <si>
    <t>200ml</t>
  </si>
  <si>
    <t>pH3.8-5.4</t>
  </si>
  <si>
    <t>乳稠计</t>
  </si>
  <si>
    <t>15-45</t>
  </si>
  <si>
    <t>乳胶管</t>
  </si>
  <si>
    <t>20米</t>
  </si>
  <si>
    <t>乳胶手套</t>
  </si>
  <si>
    <t>大号L</t>
  </si>
  <si>
    <t>小号S</t>
  </si>
  <si>
    <t>pH5.4-7.0</t>
  </si>
  <si>
    <t>中号M</t>
  </si>
  <si>
    <t>软皂</t>
  </si>
  <si>
    <t>三角瓶</t>
  </si>
  <si>
    <t>250 mL</t>
  </si>
  <si>
    <t>纱布</t>
  </si>
  <si>
    <t>84*1000cm/包</t>
  </si>
  <si>
    <t>砂芯过滤装置</t>
  </si>
  <si>
    <t>1000 mL</t>
  </si>
  <si>
    <t>烧杯</t>
  </si>
  <si>
    <t>2000ml</t>
  </si>
  <si>
    <t>pH5.5-9.0</t>
  </si>
  <si>
    <t>生物解剖工具</t>
  </si>
  <si>
    <t>七件套</t>
  </si>
  <si>
    <t>石棉网</t>
  </si>
  <si>
    <t>125*125mm</t>
  </si>
  <si>
    <t>石英比色皿</t>
  </si>
  <si>
    <t>10毫米，两通光，2支/盒</t>
  </si>
  <si>
    <t>食品级密封袋</t>
  </si>
  <si>
    <t>100只/包 （加厚）22cm*32cm</t>
  </si>
  <si>
    <t>pH6.4-8.0</t>
  </si>
  <si>
    <t>试管</t>
  </si>
  <si>
    <t>15ml</t>
  </si>
  <si>
    <t>20*200mm</t>
  </si>
  <si>
    <t>25ml，具刻度具塞</t>
  </si>
  <si>
    <t>试剂瓶</t>
  </si>
  <si>
    <t>白色的，1000ml</t>
  </si>
  <si>
    <t>细口，棕色1000ml</t>
  </si>
  <si>
    <t>手持电动打蛋器</t>
  </si>
  <si>
    <t>功率150W及以下</t>
  </si>
  <si>
    <t>手持折光仪</t>
  </si>
  <si>
    <t>pH8.2-10.0</t>
  </si>
  <si>
    <t>数显磁力电热套</t>
  </si>
  <si>
    <t>SZCL 500mL（室温-380度，加热功率180 W）</t>
  </si>
  <si>
    <t>pH9.5-13.0</t>
  </si>
  <si>
    <t>水热不锈钢反应釜壳</t>
  </si>
  <si>
    <t>50ml，含聚四氟内衬</t>
  </si>
  <si>
    <t>塑料离心管</t>
  </si>
  <si>
    <t>10ml刻度带旋盖，50个/包</t>
  </si>
  <si>
    <t>20ml，50支/包</t>
  </si>
  <si>
    <t>塑料切面刀</t>
  </si>
  <si>
    <t>中号</t>
  </si>
  <si>
    <t>酸式滴定管</t>
  </si>
  <si>
    <t>100#真空泵油</t>
  </si>
  <si>
    <t>100#，3L/桶</t>
  </si>
  <si>
    <t>索氏抽提装置</t>
  </si>
  <si>
    <t>冷凝管，抽提筒，磨口圆底烧瓶（250ml）</t>
  </si>
  <si>
    <t>探针式数显温度计</t>
  </si>
  <si>
    <t>针长15cm,食品级不锈钢材料测量范围-50℃~300℃</t>
  </si>
  <si>
    <t>铁架台</t>
  </si>
  <si>
    <t>（一杆一座+十字夹+烧瓶夹）/高60cm</t>
  </si>
  <si>
    <t>涂布棒</t>
  </si>
  <si>
    <t>14cm</t>
  </si>
  <si>
    <t>脱脂棉</t>
  </si>
  <si>
    <t>500g/包</t>
  </si>
  <si>
    <t>万能粉碎机</t>
  </si>
  <si>
    <t>龙征 XA-1固体样品粉碎机实验室用100克(适合土壤植物坚果类)</t>
  </si>
  <si>
    <t>微量毛细管</t>
  </si>
  <si>
    <t>中</t>
  </si>
  <si>
    <t>西林瓶</t>
  </si>
  <si>
    <t>5ml 18*40 13口</t>
  </si>
  <si>
    <t>吸耳球</t>
  </si>
  <si>
    <t>吸油纸（厨房用）</t>
  </si>
  <si>
    <t>2卷/包</t>
  </si>
  <si>
    <t>锡箔纸</t>
  </si>
  <si>
    <t>30cm宽，10米长，10微米厚</t>
  </si>
  <si>
    <t>洗碗巾</t>
  </si>
  <si>
    <t>小号</t>
  </si>
  <si>
    <t>洗衣粉</t>
  </si>
  <si>
    <t>260g</t>
  </si>
  <si>
    <t>显色剂喷瓶</t>
  </si>
  <si>
    <t>LLJ-A12A1</t>
  </si>
  <si>
    <t>旋涡混合器</t>
  </si>
  <si>
    <t>1EA</t>
  </si>
  <si>
    <t>研钵</t>
  </si>
  <si>
    <t>125mm/个</t>
  </si>
  <si>
    <t>样品筛</t>
  </si>
  <si>
    <t>10目，20cm，PVC尼龙无金属筛</t>
  </si>
  <si>
    <t>16目，20cm，PVC尼龙无金属筛</t>
  </si>
  <si>
    <t>200目，20cm，PVC尼龙无金属筛</t>
  </si>
  <si>
    <t>50目，20cm，PVC尼龙无金属筛</t>
  </si>
  <si>
    <t>60目，20cm，PVC尼龙无金属筛</t>
  </si>
  <si>
    <t>80目，20cm，PVC尼龙无金属筛</t>
  </si>
  <si>
    <t>白橡胶管</t>
  </si>
  <si>
    <t>外径13.8毫米内径7.7毫米</t>
  </si>
  <si>
    <t>液相平头微量进样针</t>
  </si>
  <si>
    <t>10ul</t>
  </si>
  <si>
    <t>一次性巴士吸管</t>
  </si>
  <si>
    <t>100支/包 （5mL）</t>
  </si>
  <si>
    <t>一次性裱花袋</t>
  </si>
  <si>
    <t>大号，100个/袋</t>
  </si>
  <si>
    <t>一次性蛋糕纸杯（加厚）</t>
  </si>
  <si>
    <t>50个/包</t>
  </si>
  <si>
    <t>一次性枪头</t>
  </si>
  <si>
    <t>1ml（1000只/包）</t>
  </si>
  <si>
    <t>200ul（1000只/包）</t>
  </si>
  <si>
    <t>一次性乳胶手套</t>
  </si>
  <si>
    <t>L号，50支/盒</t>
  </si>
  <si>
    <t>绑试管线绳</t>
  </si>
  <si>
    <t>2mm 100米/卷</t>
  </si>
  <si>
    <t>一次性手套</t>
  </si>
  <si>
    <t>PE材质食品用，30个/袋</t>
  </si>
  <si>
    <t>一次性塑料杯</t>
  </si>
  <si>
    <t>一次性塑料滴管</t>
  </si>
  <si>
    <t>2mL</t>
  </si>
  <si>
    <t>一次性塑料吸管</t>
  </si>
  <si>
    <t>1mL</t>
  </si>
  <si>
    <t>一次性医用橡胶检查手套</t>
  </si>
  <si>
    <t>100个/盒 （中号）</t>
  </si>
  <si>
    <t>一次性纸杯</t>
  </si>
  <si>
    <t>250毫升</t>
  </si>
  <si>
    <t>一次性纸盘</t>
  </si>
  <si>
    <t>24只/副</t>
  </si>
  <si>
    <t>医用不锈钢剪刀</t>
  </si>
  <si>
    <t>18cm，直头</t>
  </si>
  <si>
    <t>医用托盘</t>
  </si>
  <si>
    <t>45*35*2cm，白色</t>
  </si>
  <si>
    <t>移液管</t>
  </si>
  <si>
    <t>只</t>
  </si>
  <si>
    <t>25 mL</t>
  </si>
  <si>
    <t>5 ml</t>
  </si>
  <si>
    <t>移液枪</t>
  </si>
  <si>
    <t>0.1-2.5ul</t>
  </si>
  <si>
    <t>100-1000ul</t>
  </si>
  <si>
    <t>优创科技乳成分分析仪 专用清洗剂</t>
  </si>
  <si>
    <t>定制</t>
  </si>
  <si>
    <t>圆头玻璃棒</t>
  </si>
  <si>
    <t>30公分长</t>
  </si>
  <si>
    <t>载玻片</t>
  </si>
  <si>
    <t>50片/盒</t>
  </si>
  <si>
    <t>榨汁机</t>
  </si>
  <si>
    <t>粉碎、榨汁</t>
  </si>
  <si>
    <t>蒸发皿</t>
  </si>
  <si>
    <t>75mm</t>
  </si>
  <si>
    <t>蒸馏装置套装</t>
  </si>
  <si>
    <t>含二口蒸馏烧瓶,氮气球,冷凝管</t>
  </si>
  <si>
    <t>直径25mm透析袋(分子量7000)</t>
  </si>
  <si>
    <t>5米/卷</t>
  </si>
  <si>
    <t>直径34mm透析袋(分子量3500)</t>
  </si>
  <si>
    <t>注射器</t>
  </si>
  <si>
    <t>2.5mL，10支/袋</t>
  </si>
  <si>
    <t>自封袋</t>
  </si>
  <si>
    <t>6*8cm.，100个/包</t>
  </si>
  <si>
    <t>213型铂电极</t>
  </si>
  <si>
    <t>电泳测定装置</t>
  </si>
  <si>
    <t>DJS-1C铂黑电导电极</t>
  </si>
  <si>
    <t>ZHFY-I乙酸乙酯皂化反应装置专用</t>
  </si>
  <si>
    <t>表面张力玻璃套管</t>
  </si>
  <si>
    <t>DP-AW-II表面张力实验装置专用</t>
  </si>
  <si>
    <t>玻璃放水瓶</t>
  </si>
  <si>
    <t>10L</t>
  </si>
  <si>
    <t>不锈钢盆</t>
  </si>
  <si>
    <t>直径35cm</t>
  </si>
  <si>
    <t xml:space="preserve">个 </t>
  </si>
  <si>
    <t>电子称量勺</t>
  </si>
  <si>
    <t>最大量程1000g/0.1g，配电池</t>
  </si>
  <si>
    <t>广口瓶</t>
  </si>
  <si>
    <t>2.5L</t>
  </si>
  <si>
    <t>铝箔气体采样袋</t>
  </si>
  <si>
    <t>1L</t>
  </si>
  <si>
    <t>10毫升容量瓶</t>
  </si>
  <si>
    <t>10毫升</t>
  </si>
  <si>
    <t>扁形称量瓶</t>
  </si>
  <si>
    <t>40*25</t>
  </si>
  <si>
    <t>2L</t>
  </si>
  <si>
    <t>棉花</t>
  </si>
  <si>
    <t>500g/卷</t>
  </si>
  <si>
    <t>凝固点实验装置整套玻璃仪器</t>
  </si>
  <si>
    <t>SWC-LGD凝固点实验装置专用</t>
  </si>
  <si>
    <t>溶解热杜瓦瓶（含加热）</t>
  </si>
  <si>
    <t>SWC-ZH中和热（溶解热）实验装置专用</t>
  </si>
  <si>
    <t>砂芯漏斗</t>
  </si>
  <si>
    <t>40ml</t>
  </si>
  <si>
    <t>双液系沸点测定仪配套玻璃仪器</t>
  </si>
  <si>
    <t>FDY双液系沸点测定仪专用</t>
  </si>
  <si>
    <t>双液系沸点测定仪配套加热棒</t>
  </si>
  <si>
    <t>水银温度计</t>
  </si>
  <si>
    <t>0-300℃</t>
  </si>
  <si>
    <t>循环水真空泵实验室台式抽滤多用真空泵</t>
  </si>
  <si>
    <t>双表双抽 防腐</t>
  </si>
  <si>
    <t>样品管（套）</t>
  </si>
  <si>
    <t>CTP-II磁天平专用</t>
  </si>
  <si>
    <t>一次性移液器吸头通用移液枪头</t>
  </si>
  <si>
    <t>移液器吸头盒枪头盒</t>
  </si>
  <si>
    <t>10微升（96孔）</t>
  </si>
  <si>
    <t>5ul</t>
  </si>
  <si>
    <t>乙酸乙酯叉型电导池</t>
  </si>
  <si>
    <t>中和热储碱管</t>
  </si>
  <si>
    <t>SWC-ZH中和热（溶解热）装置专用</t>
  </si>
  <si>
    <t>中和热杜瓦瓶（含加热）</t>
  </si>
  <si>
    <t>标记笔</t>
  </si>
  <si>
    <t>笔头一端粗一端细</t>
  </si>
  <si>
    <t>标签纸</t>
  </si>
  <si>
    <t>50张/袋</t>
  </si>
  <si>
    <t>玻璃棒</t>
  </si>
  <si>
    <t>25cm</t>
  </si>
  <si>
    <t>120目滤布</t>
  </si>
  <si>
    <t>玻璃比色皿</t>
  </si>
  <si>
    <t>10毫米，具刻度</t>
  </si>
  <si>
    <t>10毫米，两通光，10支/盒</t>
  </si>
  <si>
    <t>玻璃点样毛细管</t>
  </si>
  <si>
    <t>直径0.9-1.1毫米</t>
  </si>
  <si>
    <t>筒</t>
  </si>
  <si>
    <t>不锈钢药匙</t>
  </si>
  <si>
    <t>16cm(双头）</t>
  </si>
  <si>
    <t>布氏漏斗</t>
  </si>
  <si>
    <t>50-60mm</t>
  </si>
  <si>
    <t>擦镜纸</t>
  </si>
  <si>
    <t>10本/包</t>
  </si>
  <si>
    <t>餐具清洗剂</t>
  </si>
  <si>
    <t>1000g/桶</t>
  </si>
  <si>
    <t>层析硅胶（GF254)</t>
  </si>
  <si>
    <t>铝箔片基薄板（10cm×20cm)</t>
  </si>
  <si>
    <t>插排</t>
  </si>
  <si>
    <t>8插位3米</t>
  </si>
  <si>
    <t>称量瓶</t>
  </si>
  <si>
    <t>φ30*高50</t>
  </si>
  <si>
    <t>称量纸</t>
  </si>
  <si>
    <t>100张/盒</t>
  </si>
  <si>
    <t>1米*2米</t>
  </si>
  <si>
    <t>充电式电子台秤</t>
  </si>
  <si>
    <t>1kg，精确度0.01g</t>
  </si>
  <si>
    <t>752紫外可见分光光度计氘灯</t>
  </si>
  <si>
    <t>抽滤瓶</t>
  </si>
  <si>
    <t>250ml(与布氏漏斗配套)</t>
  </si>
  <si>
    <t>创口贴</t>
  </si>
  <si>
    <t>10个/包</t>
  </si>
  <si>
    <t>吹风机</t>
  </si>
  <si>
    <t>冷热风可调，2档位</t>
  </si>
  <si>
    <t>磁力搅拌器</t>
  </si>
  <si>
    <t xml:space="preserve"> J02073 B型，35mm</t>
  </si>
  <si>
    <t>磁力搅拌器转子（磁子）</t>
  </si>
  <si>
    <t>长28毫米，直径8毫米</t>
  </si>
  <si>
    <t>打火枪</t>
  </si>
  <si>
    <t>长度约25厘米，电打火</t>
  </si>
  <si>
    <t>752紫外可见分光光度计钨灯</t>
  </si>
  <si>
    <t>大镊子</t>
  </si>
  <si>
    <t>长18cm</t>
  </si>
  <si>
    <t>大张滤纸</t>
  </si>
  <si>
    <t>60厘米*60厘米</t>
  </si>
  <si>
    <t>80*80cm</t>
  </si>
  <si>
    <t>带盖不锈钢杯</t>
  </si>
  <si>
    <t>11cm×10cm</t>
  </si>
  <si>
    <t>蛋清分离器</t>
  </si>
  <si>
    <t>德汉氏试管(小发酵管)</t>
  </si>
  <si>
    <t>30×6mm</t>
  </si>
  <si>
    <t>塑料下口瓶</t>
  </si>
  <si>
    <t>5L，下口带塑料水龙头</t>
  </si>
  <si>
    <t>TS-CL-10L</t>
  </si>
  <si>
    <t>智能搅拌器</t>
  </si>
  <si>
    <t>NP-60LS</t>
  </si>
  <si>
    <t>3M活性炭无纺布防尘口罩</t>
  </si>
  <si>
    <t>25支/盒</t>
  </si>
  <si>
    <t>英衡实验室千分之一电子天平秤（液晶高玻璃防风罩）</t>
  </si>
  <si>
    <t>最大200g,精度0.001</t>
  </si>
  <si>
    <t>公牛插排GN-403  1.8米</t>
  </si>
  <si>
    <t>8插孔，电源线规格0.75，电线长1.8米，GN-403:229mm*76mm*35mm 403:0.88kg  10A 250V  2500W</t>
  </si>
  <si>
    <t>无磷滤纸</t>
  </si>
  <si>
    <t>11cm快速</t>
  </si>
  <si>
    <t>农业与水利工程学院</t>
  </si>
  <si>
    <t>吸水擦车毛巾</t>
  </si>
  <si>
    <t>30cm*60cm</t>
  </si>
  <si>
    <t>100只/盒</t>
  </si>
  <si>
    <t>蒸馏水</t>
  </si>
  <si>
    <t>25千克/桶</t>
  </si>
  <si>
    <t>橡胶手套</t>
  </si>
  <si>
    <t xml:space="preserve">      M号</t>
  </si>
  <si>
    <t>飞鹰牌单面刀片</t>
  </si>
  <si>
    <t>5片/小盒</t>
  </si>
  <si>
    <t>滤纸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</si>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</sst>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  <numFmt numFmtId="179" formatCode="0.00_);[Red]\(0.00\)"/>
  </numFmts>
  <fonts count="47">
    <font>
      <sz val="12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仿宋"/>
      <family val="3"/>
    </font>
    <font>
      <sz val="11"/>
      <name val="Times New Roman"/>
      <family val="1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11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11" fillId="0" borderId="0">
      <alignment vertical="center"/>
      <protection/>
    </xf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46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5" fillId="0" borderId="9" xfId="58" applyNumberFormat="1" applyFont="1" applyFill="1" applyBorder="1" applyAlignment="1">
      <alignment horizontal="center" vertical="center"/>
      <protection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66" applyFont="1" applyFill="1" applyBorder="1" applyAlignment="1">
      <alignment horizontal="center" vertical="center" wrapText="1"/>
      <protection/>
    </xf>
    <xf numFmtId="177" fontId="5" fillId="0" borderId="9" xfId="66" applyNumberFormat="1" applyFont="1" applyFill="1" applyBorder="1" applyAlignment="1">
      <alignment horizontal="center" vertical="center"/>
      <protection/>
    </xf>
    <xf numFmtId="176" fontId="5" fillId="0" borderId="9" xfId="66" applyNumberFormat="1" applyFont="1" applyFill="1" applyBorder="1" applyAlignment="1">
      <alignment horizontal="center" vertical="center"/>
      <protection/>
    </xf>
    <xf numFmtId="177" fontId="5" fillId="0" borderId="9" xfId="0" applyNumberFormat="1" applyFont="1" applyFill="1" applyBorder="1" applyAlignment="1">
      <alignment horizontal="center" vertical="top"/>
    </xf>
    <xf numFmtId="178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/>
    </xf>
    <xf numFmtId="177" fontId="5" fillId="0" borderId="9" xfId="61" applyNumberFormat="1" applyFont="1" applyFill="1" applyBorder="1" applyAlignment="1">
      <alignment horizontal="center" vertical="center" wrapText="1"/>
      <protection/>
    </xf>
    <xf numFmtId="177" fontId="5" fillId="0" borderId="9" xfId="66" applyNumberFormat="1" applyFont="1" applyFill="1" applyBorder="1" applyAlignment="1">
      <alignment horizontal="center" vertical="center" wrapText="1"/>
      <protection/>
    </xf>
    <xf numFmtId="176" fontId="5" fillId="0" borderId="9" xfId="0" applyNumberFormat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/>
    </xf>
    <xf numFmtId="177" fontId="5" fillId="0" borderId="9" xfId="63" applyNumberFormat="1" applyFont="1" applyBorder="1" applyAlignment="1">
      <alignment horizontal="center" vertical="center" wrapText="1"/>
      <protection/>
    </xf>
    <xf numFmtId="178" fontId="5" fillId="0" borderId="9" xfId="63" applyNumberFormat="1" applyFont="1" applyBorder="1" applyAlignment="1">
      <alignment horizontal="center" vertical="center" wrapText="1"/>
      <protection/>
    </xf>
    <xf numFmtId="179" fontId="5" fillId="0" borderId="9" xfId="66" applyNumberFormat="1" applyFont="1" applyFill="1" applyBorder="1" applyAlignment="1">
      <alignment horizontal="center" vertical="center" wrapText="1"/>
      <protection/>
    </xf>
    <xf numFmtId="178" fontId="5" fillId="0" borderId="9" xfId="66" applyNumberFormat="1" applyFont="1" applyFill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righ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常规 56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19050</xdr:rowOff>
    </xdr:to>
    <xdr:pic>
      <xdr:nvPicPr>
        <xdr:cNvPr id="1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38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19050</xdr:rowOff>
    </xdr:to>
    <xdr:pic>
      <xdr:nvPicPr>
        <xdr:cNvPr id="2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38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19050</xdr:rowOff>
    </xdr:to>
    <xdr:pic>
      <xdr:nvPicPr>
        <xdr:cNvPr id="3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38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19050</xdr:rowOff>
    </xdr:to>
    <xdr:pic>
      <xdr:nvPicPr>
        <xdr:cNvPr id="4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38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19050</xdr:rowOff>
    </xdr:to>
    <xdr:pic>
      <xdr:nvPicPr>
        <xdr:cNvPr id="5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38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19050</xdr:rowOff>
    </xdr:to>
    <xdr:pic>
      <xdr:nvPicPr>
        <xdr:cNvPr id="6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38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19050</xdr:rowOff>
    </xdr:to>
    <xdr:pic>
      <xdr:nvPicPr>
        <xdr:cNvPr id="7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38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19050</xdr:rowOff>
    </xdr:to>
    <xdr:pic>
      <xdr:nvPicPr>
        <xdr:cNvPr id="8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38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19050</xdr:rowOff>
    </xdr:to>
    <xdr:pic>
      <xdr:nvPicPr>
        <xdr:cNvPr id="9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9240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19050</xdr:rowOff>
    </xdr:to>
    <xdr:pic>
      <xdr:nvPicPr>
        <xdr:cNvPr id="10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9240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19050</xdr:rowOff>
    </xdr:to>
    <xdr:pic>
      <xdr:nvPicPr>
        <xdr:cNvPr id="11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9240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2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733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733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733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733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733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733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733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733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733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733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19050</xdr:rowOff>
    </xdr:to>
    <xdr:pic>
      <xdr:nvPicPr>
        <xdr:cNvPr id="22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514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19050</xdr:rowOff>
    </xdr:to>
    <xdr:pic>
      <xdr:nvPicPr>
        <xdr:cNvPr id="23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514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19050</xdr:rowOff>
    </xdr:to>
    <xdr:pic>
      <xdr:nvPicPr>
        <xdr:cNvPr id="24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1247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25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6393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26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6393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27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6393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28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820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48</xdr:row>
      <xdr:rowOff>0</xdr:rowOff>
    </xdr:from>
    <xdr:to>
      <xdr:col>1</xdr:col>
      <xdr:colOff>38100</xdr:colOff>
      <xdr:row>48</xdr:row>
      <xdr:rowOff>19050</xdr:rowOff>
    </xdr:to>
    <xdr:pic>
      <xdr:nvPicPr>
        <xdr:cNvPr id="29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9820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0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820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48</xdr:row>
      <xdr:rowOff>0</xdr:rowOff>
    </xdr:from>
    <xdr:to>
      <xdr:col>1</xdr:col>
      <xdr:colOff>38100</xdr:colOff>
      <xdr:row>48</xdr:row>
      <xdr:rowOff>19050</xdr:rowOff>
    </xdr:to>
    <xdr:pic>
      <xdr:nvPicPr>
        <xdr:cNvPr id="31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9820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2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820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48</xdr:row>
      <xdr:rowOff>0</xdr:rowOff>
    </xdr:from>
    <xdr:to>
      <xdr:col>1</xdr:col>
      <xdr:colOff>38100</xdr:colOff>
      <xdr:row>48</xdr:row>
      <xdr:rowOff>19050</xdr:rowOff>
    </xdr:to>
    <xdr:pic>
      <xdr:nvPicPr>
        <xdr:cNvPr id="33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9820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4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820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48</xdr:row>
      <xdr:rowOff>0</xdr:rowOff>
    </xdr:from>
    <xdr:to>
      <xdr:col>1</xdr:col>
      <xdr:colOff>38100</xdr:colOff>
      <xdr:row>48</xdr:row>
      <xdr:rowOff>19050</xdr:rowOff>
    </xdr:to>
    <xdr:pic>
      <xdr:nvPicPr>
        <xdr:cNvPr id="35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9820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9525</xdr:colOff>
      <xdr:row>49</xdr:row>
      <xdr:rowOff>19050</xdr:rowOff>
    </xdr:to>
    <xdr:pic>
      <xdr:nvPicPr>
        <xdr:cNvPr id="36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0001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9525</xdr:colOff>
      <xdr:row>49</xdr:row>
      <xdr:rowOff>19050</xdr:rowOff>
    </xdr:to>
    <xdr:pic>
      <xdr:nvPicPr>
        <xdr:cNvPr id="37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0001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49</xdr:row>
      <xdr:rowOff>0</xdr:rowOff>
    </xdr:from>
    <xdr:to>
      <xdr:col>1</xdr:col>
      <xdr:colOff>38100</xdr:colOff>
      <xdr:row>49</xdr:row>
      <xdr:rowOff>19050</xdr:rowOff>
    </xdr:to>
    <xdr:pic>
      <xdr:nvPicPr>
        <xdr:cNvPr id="38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0001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9525</xdr:colOff>
      <xdr:row>49</xdr:row>
      <xdr:rowOff>19050</xdr:rowOff>
    </xdr:to>
    <xdr:pic>
      <xdr:nvPicPr>
        <xdr:cNvPr id="39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0001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9525</xdr:colOff>
      <xdr:row>49</xdr:row>
      <xdr:rowOff>19050</xdr:rowOff>
    </xdr:to>
    <xdr:pic>
      <xdr:nvPicPr>
        <xdr:cNvPr id="40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0001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49</xdr:row>
      <xdr:rowOff>0</xdr:rowOff>
    </xdr:from>
    <xdr:to>
      <xdr:col>1</xdr:col>
      <xdr:colOff>38100</xdr:colOff>
      <xdr:row>49</xdr:row>
      <xdr:rowOff>19050</xdr:rowOff>
    </xdr:to>
    <xdr:pic>
      <xdr:nvPicPr>
        <xdr:cNvPr id="41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0001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49</xdr:row>
      <xdr:rowOff>0</xdr:rowOff>
    </xdr:from>
    <xdr:to>
      <xdr:col>1</xdr:col>
      <xdr:colOff>47625</xdr:colOff>
      <xdr:row>49</xdr:row>
      <xdr:rowOff>19050</xdr:rowOff>
    </xdr:to>
    <xdr:pic>
      <xdr:nvPicPr>
        <xdr:cNvPr id="42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0001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49</xdr:row>
      <xdr:rowOff>0</xdr:rowOff>
    </xdr:from>
    <xdr:to>
      <xdr:col>1</xdr:col>
      <xdr:colOff>66675</xdr:colOff>
      <xdr:row>49</xdr:row>
      <xdr:rowOff>19050</xdr:rowOff>
    </xdr:to>
    <xdr:pic>
      <xdr:nvPicPr>
        <xdr:cNvPr id="43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0001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49</xdr:row>
      <xdr:rowOff>0</xdr:rowOff>
    </xdr:from>
    <xdr:to>
      <xdr:col>1</xdr:col>
      <xdr:colOff>95250</xdr:colOff>
      <xdr:row>49</xdr:row>
      <xdr:rowOff>19050</xdr:rowOff>
    </xdr:to>
    <xdr:pic>
      <xdr:nvPicPr>
        <xdr:cNvPr id="44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0001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49</xdr:row>
      <xdr:rowOff>0</xdr:rowOff>
    </xdr:from>
    <xdr:to>
      <xdr:col>1</xdr:col>
      <xdr:colOff>114300</xdr:colOff>
      <xdr:row>49</xdr:row>
      <xdr:rowOff>19050</xdr:rowOff>
    </xdr:to>
    <xdr:pic>
      <xdr:nvPicPr>
        <xdr:cNvPr id="45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0001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9525</xdr:colOff>
      <xdr:row>49</xdr:row>
      <xdr:rowOff>19050</xdr:rowOff>
    </xdr:to>
    <xdr:pic>
      <xdr:nvPicPr>
        <xdr:cNvPr id="46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0001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9525</xdr:colOff>
      <xdr:row>49</xdr:row>
      <xdr:rowOff>19050</xdr:rowOff>
    </xdr:to>
    <xdr:pic>
      <xdr:nvPicPr>
        <xdr:cNvPr id="47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0001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9525</xdr:colOff>
      <xdr:row>62</xdr:row>
      <xdr:rowOff>19050</xdr:rowOff>
    </xdr:to>
    <xdr:pic>
      <xdr:nvPicPr>
        <xdr:cNvPr id="48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2515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9525</xdr:colOff>
      <xdr:row>62</xdr:row>
      <xdr:rowOff>19050</xdr:rowOff>
    </xdr:to>
    <xdr:pic>
      <xdr:nvPicPr>
        <xdr:cNvPr id="49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2515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9525</xdr:colOff>
      <xdr:row>62</xdr:row>
      <xdr:rowOff>19050</xdr:rowOff>
    </xdr:to>
    <xdr:pic>
      <xdr:nvPicPr>
        <xdr:cNvPr id="50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2515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9525</xdr:colOff>
      <xdr:row>62</xdr:row>
      <xdr:rowOff>19050</xdr:rowOff>
    </xdr:to>
    <xdr:pic>
      <xdr:nvPicPr>
        <xdr:cNvPr id="51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2515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9525</xdr:colOff>
      <xdr:row>62</xdr:row>
      <xdr:rowOff>19050</xdr:rowOff>
    </xdr:to>
    <xdr:pic>
      <xdr:nvPicPr>
        <xdr:cNvPr id="52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2515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9525</xdr:colOff>
      <xdr:row>62</xdr:row>
      <xdr:rowOff>19050</xdr:rowOff>
    </xdr:to>
    <xdr:pic>
      <xdr:nvPicPr>
        <xdr:cNvPr id="53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2515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9525</xdr:colOff>
      <xdr:row>62</xdr:row>
      <xdr:rowOff>19050</xdr:rowOff>
    </xdr:to>
    <xdr:pic>
      <xdr:nvPicPr>
        <xdr:cNvPr id="54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2515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9525</xdr:colOff>
      <xdr:row>62</xdr:row>
      <xdr:rowOff>19050</xdr:rowOff>
    </xdr:to>
    <xdr:pic>
      <xdr:nvPicPr>
        <xdr:cNvPr id="55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2515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9525</xdr:colOff>
      <xdr:row>62</xdr:row>
      <xdr:rowOff>19050</xdr:rowOff>
    </xdr:to>
    <xdr:pic>
      <xdr:nvPicPr>
        <xdr:cNvPr id="56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2515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9525</xdr:colOff>
      <xdr:row>62</xdr:row>
      <xdr:rowOff>19050</xdr:rowOff>
    </xdr:to>
    <xdr:pic>
      <xdr:nvPicPr>
        <xdr:cNvPr id="5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2515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114300</xdr:colOff>
      <xdr:row>62</xdr:row>
      <xdr:rowOff>19050</xdr:rowOff>
    </xdr:to>
    <xdr:pic>
      <xdr:nvPicPr>
        <xdr:cNvPr id="5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2515850"/>
          <a:ext cx="114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9525</xdr:colOff>
      <xdr:row>62</xdr:row>
      <xdr:rowOff>19050</xdr:rowOff>
    </xdr:to>
    <xdr:pic>
      <xdr:nvPicPr>
        <xdr:cNvPr id="5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2515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9525</xdr:colOff>
      <xdr:row>62</xdr:row>
      <xdr:rowOff>19050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2515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62</xdr:row>
      <xdr:rowOff>0</xdr:rowOff>
    </xdr:from>
    <xdr:to>
      <xdr:col>1</xdr:col>
      <xdr:colOff>28575</xdr:colOff>
      <xdr:row>62</xdr:row>
      <xdr:rowOff>19050</xdr:rowOff>
    </xdr:to>
    <xdr:pic>
      <xdr:nvPicPr>
        <xdr:cNvPr id="6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2515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9525</xdr:colOff>
      <xdr:row>62</xdr:row>
      <xdr:rowOff>19050</xdr:rowOff>
    </xdr:to>
    <xdr:pic>
      <xdr:nvPicPr>
        <xdr:cNvPr id="6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2515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9525</xdr:colOff>
      <xdr:row>62</xdr:row>
      <xdr:rowOff>19050</xdr:rowOff>
    </xdr:to>
    <xdr:pic>
      <xdr:nvPicPr>
        <xdr:cNvPr id="6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2515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9525</xdr:colOff>
      <xdr:row>62</xdr:row>
      <xdr:rowOff>19050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2515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62</xdr:row>
      <xdr:rowOff>0</xdr:rowOff>
    </xdr:from>
    <xdr:to>
      <xdr:col>1</xdr:col>
      <xdr:colOff>28575</xdr:colOff>
      <xdr:row>62</xdr:row>
      <xdr:rowOff>19050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2515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9525</xdr:colOff>
      <xdr:row>62</xdr:row>
      <xdr:rowOff>19050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2515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19050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3944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19050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3944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69</xdr:row>
      <xdr:rowOff>0</xdr:rowOff>
    </xdr:from>
    <xdr:to>
      <xdr:col>1</xdr:col>
      <xdr:colOff>28575</xdr:colOff>
      <xdr:row>69</xdr:row>
      <xdr:rowOff>19050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3944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19050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3944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19050</xdr:rowOff>
    </xdr:to>
    <xdr:pic>
      <xdr:nvPicPr>
        <xdr:cNvPr id="7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3944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19050</xdr:rowOff>
    </xdr:to>
    <xdr:pic>
      <xdr:nvPicPr>
        <xdr:cNvPr id="7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3944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19050</xdr:rowOff>
    </xdr:to>
    <xdr:pic>
      <xdr:nvPicPr>
        <xdr:cNvPr id="73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3944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19050</xdr:rowOff>
    </xdr:to>
    <xdr:pic>
      <xdr:nvPicPr>
        <xdr:cNvPr id="74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3944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19050</xdr:rowOff>
    </xdr:to>
    <xdr:pic>
      <xdr:nvPicPr>
        <xdr:cNvPr id="7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3944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19050</xdr:rowOff>
    </xdr:to>
    <xdr:pic>
      <xdr:nvPicPr>
        <xdr:cNvPr id="76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3944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19050</xdr:rowOff>
    </xdr:to>
    <xdr:pic>
      <xdr:nvPicPr>
        <xdr:cNvPr id="7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3944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19050</xdr:rowOff>
    </xdr:to>
    <xdr:pic>
      <xdr:nvPicPr>
        <xdr:cNvPr id="7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3944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19050</xdr:rowOff>
    </xdr:to>
    <xdr:pic>
      <xdr:nvPicPr>
        <xdr:cNvPr id="7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3944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19050</xdr:rowOff>
    </xdr:to>
    <xdr:pic>
      <xdr:nvPicPr>
        <xdr:cNvPr id="8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3944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19050</xdr:rowOff>
    </xdr:to>
    <xdr:pic>
      <xdr:nvPicPr>
        <xdr:cNvPr id="8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3944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19050</xdr:rowOff>
    </xdr:to>
    <xdr:pic>
      <xdr:nvPicPr>
        <xdr:cNvPr id="82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3944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19050</xdr:rowOff>
    </xdr:to>
    <xdr:pic>
      <xdr:nvPicPr>
        <xdr:cNvPr id="83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3944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19050</xdr:rowOff>
    </xdr:to>
    <xdr:pic>
      <xdr:nvPicPr>
        <xdr:cNvPr id="84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3944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19050</xdr:rowOff>
    </xdr:to>
    <xdr:pic>
      <xdr:nvPicPr>
        <xdr:cNvPr id="85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3944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19050</xdr:rowOff>
    </xdr:to>
    <xdr:pic>
      <xdr:nvPicPr>
        <xdr:cNvPr id="86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3944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19050</xdr:rowOff>
    </xdr:to>
    <xdr:pic>
      <xdr:nvPicPr>
        <xdr:cNvPr id="87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3944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19050</xdr:rowOff>
    </xdr:to>
    <xdr:pic>
      <xdr:nvPicPr>
        <xdr:cNvPr id="88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3944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19050</xdr:rowOff>
    </xdr:to>
    <xdr:pic>
      <xdr:nvPicPr>
        <xdr:cNvPr id="89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3944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69</xdr:row>
      <xdr:rowOff>0</xdr:rowOff>
    </xdr:from>
    <xdr:to>
      <xdr:col>1</xdr:col>
      <xdr:colOff>28575</xdr:colOff>
      <xdr:row>69</xdr:row>
      <xdr:rowOff>19050</xdr:rowOff>
    </xdr:to>
    <xdr:pic>
      <xdr:nvPicPr>
        <xdr:cNvPr id="90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3944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19050</xdr:rowOff>
    </xdr:to>
    <xdr:pic>
      <xdr:nvPicPr>
        <xdr:cNvPr id="9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3944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69</xdr:row>
      <xdr:rowOff>0</xdr:rowOff>
    </xdr:from>
    <xdr:to>
      <xdr:col>1</xdr:col>
      <xdr:colOff>28575</xdr:colOff>
      <xdr:row>69</xdr:row>
      <xdr:rowOff>19050</xdr:rowOff>
    </xdr:to>
    <xdr:pic>
      <xdr:nvPicPr>
        <xdr:cNvPr id="92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3944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19050</xdr:rowOff>
    </xdr:to>
    <xdr:pic>
      <xdr:nvPicPr>
        <xdr:cNvPr id="9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3944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69</xdr:row>
      <xdr:rowOff>0</xdr:rowOff>
    </xdr:from>
    <xdr:to>
      <xdr:col>1</xdr:col>
      <xdr:colOff>28575</xdr:colOff>
      <xdr:row>69</xdr:row>
      <xdr:rowOff>19050</xdr:rowOff>
    </xdr:to>
    <xdr:pic>
      <xdr:nvPicPr>
        <xdr:cNvPr id="94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3944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19050</xdr:rowOff>
    </xdr:to>
    <xdr:pic>
      <xdr:nvPicPr>
        <xdr:cNvPr id="95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3944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69</xdr:row>
      <xdr:rowOff>0</xdr:rowOff>
    </xdr:from>
    <xdr:to>
      <xdr:col>1</xdr:col>
      <xdr:colOff>28575</xdr:colOff>
      <xdr:row>69</xdr:row>
      <xdr:rowOff>19050</xdr:rowOff>
    </xdr:to>
    <xdr:pic>
      <xdr:nvPicPr>
        <xdr:cNvPr id="96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3944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19050</xdr:rowOff>
    </xdr:to>
    <xdr:pic>
      <xdr:nvPicPr>
        <xdr:cNvPr id="97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3944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19050</xdr:rowOff>
    </xdr:to>
    <xdr:pic>
      <xdr:nvPicPr>
        <xdr:cNvPr id="98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3944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19050</xdr:rowOff>
    </xdr:to>
    <xdr:pic>
      <xdr:nvPicPr>
        <xdr:cNvPr id="99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3944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19050</xdr:rowOff>
    </xdr:to>
    <xdr:pic>
      <xdr:nvPicPr>
        <xdr:cNvPr id="100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3944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19050</xdr:rowOff>
    </xdr:to>
    <xdr:pic>
      <xdr:nvPicPr>
        <xdr:cNvPr id="10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3944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19050</xdr:rowOff>
    </xdr:to>
    <xdr:pic>
      <xdr:nvPicPr>
        <xdr:cNvPr id="102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3944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19050</xdr:rowOff>
    </xdr:to>
    <xdr:pic>
      <xdr:nvPicPr>
        <xdr:cNvPr id="103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3944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19050</xdr:rowOff>
    </xdr:to>
    <xdr:pic>
      <xdr:nvPicPr>
        <xdr:cNvPr id="104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3944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05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76</xdr:row>
      <xdr:rowOff>0</xdr:rowOff>
    </xdr:from>
    <xdr:to>
      <xdr:col>1</xdr:col>
      <xdr:colOff>38100</xdr:colOff>
      <xdr:row>76</xdr:row>
      <xdr:rowOff>19050</xdr:rowOff>
    </xdr:to>
    <xdr:pic>
      <xdr:nvPicPr>
        <xdr:cNvPr id="106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76</xdr:row>
      <xdr:rowOff>0</xdr:rowOff>
    </xdr:from>
    <xdr:to>
      <xdr:col>1</xdr:col>
      <xdr:colOff>47625</xdr:colOff>
      <xdr:row>76</xdr:row>
      <xdr:rowOff>19050</xdr:rowOff>
    </xdr:to>
    <xdr:pic>
      <xdr:nvPicPr>
        <xdr:cNvPr id="107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76</xdr:row>
      <xdr:rowOff>0</xdr:rowOff>
    </xdr:from>
    <xdr:to>
      <xdr:col>1</xdr:col>
      <xdr:colOff>66675</xdr:colOff>
      <xdr:row>76</xdr:row>
      <xdr:rowOff>19050</xdr:rowOff>
    </xdr:to>
    <xdr:pic>
      <xdr:nvPicPr>
        <xdr:cNvPr id="108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76</xdr:row>
      <xdr:rowOff>0</xdr:rowOff>
    </xdr:from>
    <xdr:to>
      <xdr:col>1</xdr:col>
      <xdr:colOff>95250</xdr:colOff>
      <xdr:row>76</xdr:row>
      <xdr:rowOff>19050</xdr:rowOff>
    </xdr:to>
    <xdr:pic>
      <xdr:nvPicPr>
        <xdr:cNvPr id="109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76</xdr:row>
      <xdr:rowOff>0</xdr:rowOff>
    </xdr:from>
    <xdr:to>
      <xdr:col>1</xdr:col>
      <xdr:colOff>114300</xdr:colOff>
      <xdr:row>76</xdr:row>
      <xdr:rowOff>19050</xdr:rowOff>
    </xdr:to>
    <xdr:pic>
      <xdr:nvPicPr>
        <xdr:cNvPr id="11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1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12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13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14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76</xdr:row>
      <xdr:rowOff>0</xdr:rowOff>
    </xdr:from>
    <xdr:to>
      <xdr:col>1</xdr:col>
      <xdr:colOff>38100</xdr:colOff>
      <xdr:row>76</xdr:row>
      <xdr:rowOff>19050</xdr:rowOff>
    </xdr:to>
    <xdr:pic>
      <xdr:nvPicPr>
        <xdr:cNvPr id="115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16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123825</xdr:colOff>
      <xdr:row>76</xdr:row>
      <xdr:rowOff>19050</xdr:rowOff>
    </xdr:to>
    <xdr:pic>
      <xdr:nvPicPr>
        <xdr:cNvPr id="117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5211425"/>
          <a:ext cx="1238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18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76</xdr:row>
      <xdr:rowOff>0</xdr:rowOff>
    </xdr:from>
    <xdr:to>
      <xdr:col>1</xdr:col>
      <xdr:colOff>38100</xdr:colOff>
      <xdr:row>76</xdr:row>
      <xdr:rowOff>19050</xdr:rowOff>
    </xdr:to>
    <xdr:pic>
      <xdr:nvPicPr>
        <xdr:cNvPr id="119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76</xdr:row>
      <xdr:rowOff>0</xdr:rowOff>
    </xdr:from>
    <xdr:to>
      <xdr:col>1</xdr:col>
      <xdr:colOff>47625</xdr:colOff>
      <xdr:row>76</xdr:row>
      <xdr:rowOff>19050</xdr:rowOff>
    </xdr:to>
    <xdr:pic>
      <xdr:nvPicPr>
        <xdr:cNvPr id="120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76</xdr:row>
      <xdr:rowOff>0</xdr:rowOff>
    </xdr:from>
    <xdr:to>
      <xdr:col>1</xdr:col>
      <xdr:colOff>66675</xdr:colOff>
      <xdr:row>76</xdr:row>
      <xdr:rowOff>19050</xdr:rowOff>
    </xdr:to>
    <xdr:pic>
      <xdr:nvPicPr>
        <xdr:cNvPr id="121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76</xdr:row>
      <xdr:rowOff>0</xdr:rowOff>
    </xdr:from>
    <xdr:to>
      <xdr:col>1</xdr:col>
      <xdr:colOff>95250</xdr:colOff>
      <xdr:row>76</xdr:row>
      <xdr:rowOff>19050</xdr:rowOff>
    </xdr:to>
    <xdr:pic>
      <xdr:nvPicPr>
        <xdr:cNvPr id="122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76</xdr:row>
      <xdr:rowOff>0</xdr:rowOff>
    </xdr:from>
    <xdr:to>
      <xdr:col>1</xdr:col>
      <xdr:colOff>114300</xdr:colOff>
      <xdr:row>76</xdr:row>
      <xdr:rowOff>19050</xdr:rowOff>
    </xdr:to>
    <xdr:pic>
      <xdr:nvPicPr>
        <xdr:cNvPr id="123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24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25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123825</xdr:colOff>
      <xdr:row>76</xdr:row>
      <xdr:rowOff>19050</xdr:rowOff>
    </xdr:to>
    <xdr:pic>
      <xdr:nvPicPr>
        <xdr:cNvPr id="126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5211425"/>
          <a:ext cx="1238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27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76</xdr:row>
      <xdr:rowOff>0</xdr:rowOff>
    </xdr:from>
    <xdr:to>
      <xdr:col>1</xdr:col>
      <xdr:colOff>38100</xdr:colOff>
      <xdr:row>76</xdr:row>
      <xdr:rowOff>19050</xdr:rowOff>
    </xdr:to>
    <xdr:pic>
      <xdr:nvPicPr>
        <xdr:cNvPr id="128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76</xdr:row>
      <xdr:rowOff>0</xdr:rowOff>
    </xdr:from>
    <xdr:to>
      <xdr:col>1</xdr:col>
      <xdr:colOff>47625</xdr:colOff>
      <xdr:row>76</xdr:row>
      <xdr:rowOff>19050</xdr:rowOff>
    </xdr:to>
    <xdr:pic>
      <xdr:nvPicPr>
        <xdr:cNvPr id="129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76</xdr:row>
      <xdr:rowOff>0</xdr:rowOff>
    </xdr:from>
    <xdr:to>
      <xdr:col>1</xdr:col>
      <xdr:colOff>66675</xdr:colOff>
      <xdr:row>76</xdr:row>
      <xdr:rowOff>19050</xdr:rowOff>
    </xdr:to>
    <xdr:pic>
      <xdr:nvPicPr>
        <xdr:cNvPr id="130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76</xdr:row>
      <xdr:rowOff>0</xdr:rowOff>
    </xdr:from>
    <xdr:to>
      <xdr:col>1</xdr:col>
      <xdr:colOff>95250</xdr:colOff>
      <xdr:row>76</xdr:row>
      <xdr:rowOff>19050</xdr:rowOff>
    </xdr:to>
    <xdr:pic>
      <xdr:nvPicPr>
        <xdr:cNvPr id="131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76</xdr:row>
      <xdr:rowOff>0</xdr:rowOff>
    </xdr:from>
    <xdr:to>
      <xdr:col>1</xdr:col>
      <xdr:colOff>114300</xdr:colOff>
      <xdr:row>76</xdr:row>
      <xdr:rowOff>19050</xdr:rowOff>
    </xdr:to>
    <xdr:pic>
      <xdr:nvPicPr>
        <xdr:cNvPr id="132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33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34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35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36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76</xdr:row>
      <xdr:rowOff>0</xdr:rowOff>
    </xdr:from>
    <xdr:to>
      <xdr:col>1</xdr:col>
      <xdr:colOff>38100</xdr:colOff>
      <xdr:row>76</xdr:row>
      <xdr:rowOff>19050</xdr:rowOff>
    </xdr:to>
    <xdr:pic>
      <xdr:nvPicPr>
        <xdr:cNvPr id="137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38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39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40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4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42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43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44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45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46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47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48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49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50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51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52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5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54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55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56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57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58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59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60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61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62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63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64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65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66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67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68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69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70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71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72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73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74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75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76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77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78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79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80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81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19050</xdr:rowOff>
    </xdr:to>
    <xdr:pic>
      <xdr:nvPicPr>
        <xdr:cNvPr id="18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2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9525</xdr:colOff>
      <xdr:row>80</xdr:row>
      <xdr:rowOff>19050</xdr:rowOff>
    </xdr:to>
    <xdr:pic>
      <xdr:nvPicPr>
        <xdr:cNvPr id="18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9353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9525</xdr:colOff>
      <xdr:row>80</xdr:row>
      <xdr:rowOff>19050</xdr:rowOff>
    </xdr:to>
    <xdr:pic>
      <xdr:nvPicPr>
        <xdr:cNvPr id="18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59353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123825</xdr:colOff>
      <xdr:row>81</xdr:row>
      <xdr:rowOff>19050</xdr:rowOff>
    </xdr:to>
    <xdr:pic>
      <xdr:nvPicPr>
        <xdr:cNvPr id="185" name="Picture 1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6116300"/>
          <a:ext cx="1238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19050</xdr:rowOff>
    </xdr:to>
    <xdr:pic>
      <xdr:nvPicPr>
        <xdr:cNvPr id="186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659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19050</xdr:rowOff>
    </xdr:to>
    <xdr:pic>
      <xdr:nvPicPr>
        <xdr:cNvPr id="187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659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19050</xdr:rowOff>
    </xdr:to>
    <xdr:pic>
      <xdr:nvPicPr>
        <xdr:cNvPr id="188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659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19050</xdr:rowOff>
    </xdr:to>
    <xdr:pic>
      <xdr:nvPicPr>
        <xdr:cNvPr id="189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659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190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85</xdr:row>
      <xdr:rowOff>0</xdr:rowOff>
    </xdr:from>
    <xdr:to>
      <xdr:col>1</xdr:col>
      <xdr:colOff>38100</xdr:colOff>
      <xdr:row>85</xdr:row>
      <xdr:rowOff>19050</xdr:rowOff>
    </xdr:to>
    <xdr:pic>
      <xdr:nvPicPr>
        <xdr:cNvPr id="191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85</xdr:row>
      <xdr:rowOff>0</xdr:rowOff>
    </xdr:from>
    <xdr:to>
      <xdr:col>1</xdr:col>
      <xdr:colOff>47625</xdr:colOff>
      <xdr:row>85</xdr:row>
      <xdr:rowOff>19050</xdr:rowOff>
    </xdr:to>
    <xdr:pic>
      <xdr:nvPicPr>
        <xdr:cNvPr id="192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85</xdr:row>
      <xdr:rowOff>0</xdr:rowOff>
    </xdr:from>
    <xdr:to>
      <xdr:col>1</xdr:col>
      <xdr:colOff>66675</xdr:colOff>
      <xdr:row>85</xdr:row>
      <xdr:rowOff>19050</xdr:rowOff>
    </xdr:to>
    <xdr:pic>
      <xdr:nvPicPr>
        <xdr:cNvPr id="193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85</xdr:row>
      <xdr:rowOff>0</xdr:rowOff>
    </xdr:from>
    <xdr:to>
      <xdr:col>1</xdr:col>
      <xdr:colOff>95250</xdr:colOff>
      <xdr:row>85</xdr:row>
      <xdr:rowOff>19050</xdr:rowOff>
    </xdr:to>
    <xdr:pic>
      <xdr:nvPicPr>
        <xdr:cNvPr id="194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85</xdr:row>
      <xdr:rowOff>0</xdr:rowOff>
    </xdr:from>
    <xdr:to>
      <xdr:col>1</xdr:col>
      <xdr:colOff>114300</xdr:colOff>
      <xdr:row>85</xdr:row>
      <xdr:rowOff>19050</xdr:rowOff>
    </xdr:to>
    <xdr:pic>
      <xdr:nvPicPr>
        <xdr:cNvPr id="195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196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197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198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199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85</xdr:row>
      <xdr:rowOff>0</xdr:rowOff>
    </xdr:from>
    <xdr:to>
      <xdr:col>1</xdr:col>
      <xdr:colOff>38100</xdr:colOff>
      <xdr:row>85</xdr:row>
      <xdr:rowOff>19050</xdr:rowOff>
    </xdr:to>
    <xdr:pic>
      <xdr:nvPicPr>
        <xdr:cNvPr id="200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01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123825</xdr:colOff>
      <xdr:row>85</xdr:row>
      <xdr:rowOff>19050</xdr:rowOff>
    </xdr:to>
    <xdr:pic>
      <xdr:nvPicPr>
        <xdr:cNvPr id="202" name="Picture 1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6840200"/>
          <a:ext cx="1238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03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85</xdr:row>
      <xdr:rowOff>0</xdr:rowOff>
    </xdr:from>
    <xdr:to>
      <xdr:col>1</xdr:col>
      <xdr:colOff>38100</xdr:colOff>
      <xdr:row>85</xdr:row>
      <xdr:rowOff>19050</xdr:rowOff>
    </xdr:to>
    <xdr:pic>
      <xdr:nvPicPr>
        <xdr:cNvPr id="204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85</xdr:row>
      <xdr:rowOff>0</xdr:rowOff>
    </xdr:from>
    <xdr:to>
      <xdr:col>1</xdr:col>
      <xdr:colOff>47625</xdr:colOff>
      <xdr:row>85</xdr:row>
      <xdr:rowOff>19050</xdr:rowOff>
    </xdr:to>
    <xdr:pic>
      <xdr:nvPicPr>
        <xdr:cNvPr id="205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85</xdr:row>
      <xdr:rowOff>0</xdr:rowOff>
    </xdr:from>
    <xdr:to>
      <xdr:col>1</xdr:col>
      <xdr:colOff>66675</xdr:colOff>
      <xdr:row>85</xdr:row>
      <xdr:rowOff>19050</xdr:rowOff>
    </xdr:to>
    <xdr:pic>
      <xdr:nvPicPr>
        <xdr:cNvPr id="206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85</xdr:row>
      <xdr:rowOff>0</xdr:rowOff>
    </xdr:from>
    <xdr:to>
      <xdr:col>1</xdr:col>
      <xdr:colOff>95250</xdr:colOff>
      <xdr:row>85</xdr:row>
      <xdr:rowOff>19050</xdr:rowOff>
    </xdr:to>
    <xdr:pic>
      <xdr:nvPicPr>
        <xdr:cNvPr id="207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85</xdr:row>
      <xdr:rowOff>0</xdr:rowOff>
    </xdr:from>
    <xdr:to>
      <xdr:col>1</xdr:col>
      <xdr:colOff>114300</xdr:colOff>
      <xdr:row>85</xdr:row>
      <xdr:rowOff>19050</xdr:rowOff>
    </xdr:to>
    <xdr:pic>
      <xdr:nvPicPr>
        <xdr:cNvPr id="208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09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10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123825</xdr:colOff>
      <xdr:row>85</xdr:row>
      <xdr:rowOff>19050</xdr:rowOff>
    </xdr:to>
    <xdr:pic>
      <xdr:nvPicPr>
        <xdr:cNvPr id="211" name="Picture 1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6840200"/>
          <a:ext cx="1238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12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85</xdr:row>
      <xdr:rowOff>0</xdr:rowOff>
    </xdr:from>
    <xdr:to>
      <xdr:col>1</xdr:col>
      <xdr:colOff>38100</xdr:colOff>
      <xdr:row>85</xdr:row>
      <xdr:rowOff>19050</xdr:rowOff>
    </xdr:to>
    <xdr:pic>
      <xdr:nvPicPr>
        <xdr:cNvPr id="213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85</xdr:row>
      <xdr:rowOff>0</xdr:rowOff>
    </xdr:from>
    <xdr:to>
      <xdr:col>1</xdr:col>
      <xdr:colOff>47625</xdr:colOff>
      <xdr:row>85</xdr:row>
      <xdr:rowOff>19050</xdr:rowOff>
    </xdr:to>
    <xdr:pic>
      <xdr:nvPicPr>
        <xdr:cNvPr id="214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85</xdr:row>
      <xdr:rowOff>0</xdr:rowOff>
    </xdr:from>
    <xdr:to>
      <xdr:col>1</xdr:col>
      <xdr:colOff>66675</xdr:colOff>
      <xdr:row>85</xdr:row>
      <xdr:rowOff>19050</xdr:rowOff>
    </xdr:to>
    <xdr:pic>
      <xdr:nvPicPr>
        <xdr:cNvPr id="215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85</xdr:row>
      <xdr:rowOff>0</xdr:rowOff>
    </xdr:from>
    <xdr:to>
      <xdr:col>1</xdr:col>
      <xdr:colOff>95250</xdr:colOff>
      <xdr:row>85</xdr:row>
      <xdr:rowOff>19050</xdr:rowOff>
    </xdr:to>
    <xdr:pic>
      <xdr:nvPicPr>
        <xdr:cNvPr id="216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85</xdr:row>
      <xdr:rowOff>0</xdr:rowOff>
    </xdr:from>
    <xdr:to>
      <xdr:col>1</xdr:col>
      <xdr:colOff>114300</xdr:colOff>
      <xdr:row>85</xdr:row>
      <xdr:rowOff>19050</xdr:rowOff>
    </xdr:to>
    <xdr:pic>
      <xdr:nvPicPr>
        <xdr:cNvPr id="217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18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19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20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21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85</xdr:row>
      <xdr:rowOff>0</xdr:rowOff>
    </xdr:from>
    <xdr:to>
      <xdr:col>1</xdr:col>
      <xdr:colOff>38100</xdr:colOff>
      <xdr:row>85</xdr:row>
      <xdr:rowOff>19050</xdr:rowOff>
    </xdr:to>
    <xdr:pic>
      <xdr:nvPicPr>
        <xdr:cNvPr id="222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23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24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25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26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27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28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29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30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31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32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33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34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35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36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37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38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39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40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41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42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43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44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45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46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47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48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49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50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51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52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53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54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55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56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57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58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59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60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61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62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63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64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65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66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9525</xdr:colOff>
      <xdr:row>85</xdr:row>
      <xdr:rowOff>19050</xdr:rowOff>
    </xdr:to>
    <xdr:pic>
      <xdr:nvPicPr>
        <xdr:cNvPr id="267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6840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9525</xdr:colOff>
      <xdr:row>94</xdr:row>
      <xdr:rowOff>19050</xdr:rowOff>
    </xdr:to>
    <xdr:pic>
      <xdr:nvPicPr>
        <xdr:cNvPr id="268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8630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9525</xdr:colOff>
      <xdr:row>94</xdr:row>
      <xdr:rowOff>19050</xdr:rowOff>
    </xdr:to>
    <xdr:pic>
      <xdr:nvPicPr>
        <xdr:cNvPr id="269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8630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94</xdr:row>
      <xdr:rowOff>0</xdr:rowOff>
    </xdr:from>
    <xdr:to>
      <xdr:col>1</xdr:col>
      <xdr:colOff>28575</xdr:colOff>
      <xdr:row>94</xdr:row>
      <xdr:rowOff>19050</xdr:rowOff>
    </xdr:to>
    <xdr:pic>
      <xdr:nvPicPr>
        <xdr:cNvPr id="270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8630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9525</xdr:colOff>
      <xdr:row>94</xdr:row>
      <xdr:rowOff>19050</xdr:rowOff>
    </xdr:to>
    <xdr:pic>
      <xdr:nvPicPr>
        <xdr:cNvPr id="271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8630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19050</xdr:rowOff>
    </xdr:to>
    <xdr:pic>
      <xdr:nvPicPr>
        <xdr:cNvPr id="272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8992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19050</xdr:rowOff>
    </xdr:to>
    <xdr:pic>
      <xdr:nvPicPr>
        <xdr:cNvPr id="273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8992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19050</xdr:rowOff>
    </xdr:to>
    <xdr:pic>
      <xdr:nvPicPr>
        <xdr:cNvPr id="274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8992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19050</xdr:rowOff>
    </xdr:to>
    <xdr:pic>
      <xdr:nvPicPr>
        <xdr:cNvPr id="275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8992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9525</xdr:colOff>
      <xdr:row>100</xdr:row>
      <xdr:rowOff>19050</xdr:rowOff>
    </xdr:to>
    <xdr:pic>
      <xdr:nvPicPr>
        <xdr:cNvPr id="276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9716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9525</xdr:colOff>
      <xdr:row>100</xdr:row>
      <xdr:rowOff>19050</xdr:rowOff>
    </xdr:to>
    <xdr:pic>
      <xdr:nvPicPr>
        <xdr:cNvPr id="277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9716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9525</xdr:colOff>
      <xdr:row>100</xdr:row>
      <xdr:rowOff>19050</xdr:rowOff>
    </xdr:to>
    <xdr:pic>
      <xdr:nvPicPr>
        <xdr:cNvPr id="278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9716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9525</xdr:colOff>
      <xdr:row>100</xdr:row>
      <xdr:rowOff>19050</xdr:rowOff>
    </xdr:to>
    <xdr:pic>
      <xdr:nvPicPr>
        <xdr:cNvPr id="279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9716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114300</xdr:colOff>
      <xdr:row>100</xdr:row>
      <xdr:rowOff>19050</xdr:rowOff>
    </xdr:to>
    <xdr:pic>
      <xdr:nvPicPr>
        <xdr:cNvPr id="280" name="Picture 2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9716750"/>
          <a:ext cx="114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9525</xdr:colOff>
      <xdr:row>100</xdr:row>
      <xdr:rowOff>19050</xdr:rowOff>
    </xdr:to>
    <xdr:pic>
      <xdr:nvPicPr>
        <xdr:cNvPr id="281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9716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9525</xdr:colOff>
      <xdr:row>100</xdr:row>
      <xdr:rowOff>19050</xdr:rowOff>
    </xdr:to>
    <xdr:pic>
      <xdr:nvPicPr>
        <xdr:cNvPr id="282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9716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9525</xdr:colOff>
      <xdr:row>100</xdr:row>
      <xdr:rowOff>19050</xdr:rowOff>
    </xdr:to>
    <xdr:pic>
      <xdr:nvPicPr>
        <xdr:cNvPr id="283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9716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9525</xdr:colOff>
      <xdr:row>100</xdr:row>
      <xdr:rowOff>19050</xdr:rowOff>
    </xdr:to>
    <xdr:pic>
      <xdr:nvPicPr>
        <xdr:cNvPr id="284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9716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9525</xdr:colOff>
      <xdr:row>100</xdr:row>
      <xdr:rowOff>19050</xdr:rowOff>
    </xdr:to>
    <xdr:pic>
      <xdr:nvPicPr>
        <xdr:cNvPr id="285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9716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9525</xdr:colOff>
      <xdr:row>100</xdr:row>
      <xdr:rowOff>19050</xdr:rowOff>
    </xdr:to>
    <xdr:pic>
      <xdr:nvPicPr>
        <xdr:cNvPr id="286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9716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9525</xdr:colOff>
      <xdr:row>100</xdr:row>
      <xdr:rowOff>19050</xdr:rowOff>
    </xdr:to>
    <xdr:pic>
      <xdr:nvPicPr>
        <xdr:cNvPr id="287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9716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9525</xdr:colOff>
      <xdr:row>100</xdr:row>
      <xdr:rowOff>19050</xdr:rowOff>
    </xdr:to>
    <xdr:pic>
      <xdr:nvPicPr>
        <xdr:cNvPr id="288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9716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9525</xdr:colOff>
      <xdr:row>100</xdr:row>
      <xdr:rowOff>19050</xdr:rowOff>
    </xdr:to>
    <xdr:pic>
      <xdr:nvPicPr>
        <xdr:cNvPr id="289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9716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9525</xdr:colOff>
      <xdr:row>100</xdr:row>
      <xdr:rowOff>19050</xdr:rowOff>
    </xdr:to>
    <xdr:pic>
      <xdr:nvPicPr>
        <xdr:cNvPr id="290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9716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9525</xdr:colOff>
      <xdr:row>100</xdr:row>
      <xdr:rowOff>19050</xdr:rowOff>
    </xdr:to>
    <xdr:pic>
      <xdr:nvPicPr>
        <xdr:cNvPr id="291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9716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9525</xdr:colOff>
      <xdr:row>100</xdr:row>
      <xdr:rowOff>19050</xdr:rowOff>
    </xdr:to>
    <xdr:pic>
      <xdr:nvPicPr>
        <xdr:cNvPr id="292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9716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9525</xdr:colOff>
      <xdr:row>100</xdr:row>
      <xdr:rowOff>19050</xdr:rowOff>
    </xdr:to>
    <xdr:pic>
      <xdr:nvPicPr>
        <xdr:cNvPr id="293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9716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9525</xdr:colOff>
      <xdr:row>100</xdr:row>
      <xdr:rowOff>19050</xdr:rowOff>
    </xdr:to>
    <xdr:pic>
      <xdr:nvPicPr>
        <xdr:cNvPr id="294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9716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9525</xdr:colOff>
      <xdr:row>100</xdr:row>
      <xdr:rowOff>19050</xdr:rowOff>
    </xdr:to>
    <xdr:pic>
      <xdr:nvPicPr>
        <xdr:cNvPr id="295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9716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9525</xdr:colOff>
      <xdr:row>100</xdr:row>
      <xdr:rowOff>19050</xdr:rowOff>
    </xdr:to>
    <xdr:pic>
      <xdr:nvPicPr>
        <xdr:cNvPr id="296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9716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9525</xdr:colOff>
      <xdr:row>100</xdr:row>
      <xdr:rowOff>19050</xdr:rowOff>
    </xdr:to>
    <xdr:pic>
      <xdr:nvPicPr>
        <xdr:cNvPr id="297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9716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9525</xdr:colOff>
      <xdr:row>100</xdr:row>
      <xdr:rowOff>19050</xdr:rowOff>
    </xdr:to>
    <xdr:pic>
      <xdr:nvPicPr>
        <xdr:cNvPr id="298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9716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9525</xdr:colOff>
      <xdr:row>100</xdr:row>
      <xdr:rowOff>19050</xdr:rowOff>
    </xdr:to>
    <xdr:pic>
      <xdr:nvPicPr>
        <xdr:cNvPr id="299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9716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9525</xdr:colOff>
      <xdr:row>100</xdr:row>
      <xdr:rowOff>19050</xdr:rowOff>
    </xdr:to>
    <xdr:pic>
      <xdr:nvPicPr>
        <xdr:cNvPr id="300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9716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9525</xdr:colOff>
      <xdr:row>100</xdr:row>
      <xdr:rowOff>19050</xdr:rowOff>
    </xdr:to>
    <xdr:pic>
      <xdr:nvPicPr>
        <xdr:cNvPr id="301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9716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9525</xdr:colOff>
      <xdr:row>100</xdr:row>
      <xdr:rowOff>19050</xdr:rowOff>
    </xdr:to>
    <xdr:pic>
      <xdr:nvPicPr>
        <xdr:cNvPr id="302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9716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9525</xdr:colOff>
      <xdr:row>100</xdr:row>
      <xdr:rowOff>19050</xdr:rowOff>
    </xdr:to>
    <xdr:pic>
      <xdr:nvPicPr>
        <xdr:cNvPr id="303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9716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9525</xdr:colOff>
      <xdr:row>100</xdr:row>
      <xdr:rowOff>19050</xdr:rowOff>
    </xdr:to>
    <xdr:pic>
      <xdr:nvPicPr>
        <xdr:cNvPr id="304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9716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9525</xdr:colOff>
      <xdr:row>100</xdr:row>
      <xdr:rowOff>19050</xdr:rowOff>
    </xdr:to>
    <xdr:pic>
      <xdr:nvPicPr>
        <xdr:cNvPr id="305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9716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9525</xdr:colOff>
      <xdr:row>100</xdr:row>
      <xdr:rowOff>19050</xdr:rowOff>
    </xdr:to>
    <xdr:pic>
      <xdr:nvPicPr>
        <xdr:cNvPr id="306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9716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9525</xdr:colOff>
      <xdr:row>100</xdr:row>
      <xdr:rowOff>19050</xdr:rowOff>
    </xdr:to>
    <xdr:pic>
      <xdr:nvPicPr>
        <xdr:cNvPr id="307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9716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9525</xdr:colOff>
      <xdr:row>100</xdr:row>
      <xdr:rowOff>19050</xdr:rowOff>
    </xdr:to>
    <xdr:pic>
      <xdr:nvPicPr>
        <xdr:cNvPr id="308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9716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9525</xdr:colOff>
      <xdr:row>100</xdr:row>
      <xdr:rowOff>19050</xdr:rowOff>
    </xdr:to>
    <xdr:pic>
      <xdr:nvPicPr>
        <xdr:cNvPr id="309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9716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9525</xdr:colOff>
      <xdr:row>100</xdr:row>
      <xdr:rowOff>19050</xdr:rowOff>
    </xdr:to>
    <xdr:pic>
      <xdr:nvPicPr>
        <xdr:cNvPr id="310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9716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114300</xdr:colOff>
      <xdr:row>100</xdr:row>
      <xdr:rowOff>19050</xdr:rowOff>
    </xdr:to>
    <xdr:pic>
      <xdr:nvPicPr>
        <xdr:cNvPr id="311" name="Picture 2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9716750"/>
          <a:ext cx="114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9525</xdr:colOff>
      <xdr:row>102</xdr:row>
      <xdr:rowOff>19050</xdr:rowOff>
    </xdr:to>
    <xdr:pic>
      <xdr:nvPicPr>
        <xdr:cNvPr id="312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0787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9525</xdr:colOff>
      <xdr:row>102</xdr:row>
      <xdr:rowOff>19050</xdr:rowOff>
    </xdr:to>
    <xdr:pic>
      <xdr:nvPicPr>
        <xdr:cNvPr id="313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0787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19050</xdr:rowOff>
    </xdr:to>
    <xdr:pic>
      <xdr:nvPicPr>
        <xdr:cNvPr id="314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259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19050</xdr:rowOff>
    </xdr:to>
    <xdr:pic>
      <xdr:nvPicPr>
        <xdr:cNvPr id="315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259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103</xdr:row>
      <xdr:rowOff>0</xdr:rowOff>
    </xdr:from>
    <xdr:to>
      <xdr:col>1</xdr:col>
      <xdr:colOff>28575</xdr:colOff>
      <xdr:row>103</xdr:row>
      <xdr:rowOff>19050</xdr:rowOff>
    </xdr:to>
    <xdr:pic>
      <xdr:nvPicPr>
        <xdr:cNvPr id="316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0259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19050</xdr:rowOff>
    </xdr:to>
    <xdr:pic>
      <xdr:nvPicPr>
        <xdr:cNvPr id="317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259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19050</xdr:rowOff>
    </xdr:to>
    <xdr:pic>
      <xdr:nvPicPr>
        <xdr:cNvPr id="318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259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19050</xdr:rowOff>
    </xdr:to>
    <xdr:pic>
      <xdr:nvPicPr>
        <xdr:cNvPr id="319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259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103</xdr:row>
      <xdr:rowOff>0</xdr:rowOff>
    </xdr:from>
    <xdr:to>
      <xdr:col>1</xdr:col>
      <xdr:colOff>28575</xdr:colOff>
      <xdr:row>103</xdr:row>
      <xdr:rowOff>19050</xdr:rowOff>
    </xdr:to>
    <xdr:pic>
      <xdr:nvPicPr>
        <xdr:cNvPr id="320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0259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19050</xdr:rowOff>
    </xdr:to>
    <xdr:pic>
      <xdr:nvPicPr>
        <xdr:cNvPr id="321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259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19050</xdr:rowOff>
    </xdr:to>
    <xdr:pic>
      <xdr:nvPicPr>
        <xdr:cNvPr id="322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259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19050</xdr:rowOff>
    </xdr:to>
    <xdr:pic>
      <xdr:nvPicPr>
        <xdr:cNvPr id="323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259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19050</xdr:rowOff>
    </xdr:to>
    <xdr:pic>
      <xdr:nvPicPr>
        <xdr:cNvPr id="324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259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19050</xdr:rowOff>
    </xdr:to>
    <xdr:pic>
      <xdr:nvPicPr>
        <xdr:cNvPr id="325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259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19050</xdr:rowOff>
    </xdr:to>
    <xdr:pic>
      <xdr:nvPicPr>
        <xdr:cNvPr id="326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259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19050</xdr:rowOff>
    </xdr:to>
    <xdr:pic>
      <xdr:nvPicPr>
        <xdr:cNvPr id="327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259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19050</xdr:rowOff>
    </xdr:to>
    <xdr:pic>
      <xdr:nvPicPr>
        <xdr:cNvPr id="328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259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19050</xdr:rowOff>
    </xdr:to>
    <xdr:pic>
      <xdr:nvPicPr>
        <xdr:cNvPr id="329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259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19050</xdr:rowOff>
    </xdr:to>
    <xdr:pic>
      <xdr:nvPicPr>
        <xdr:cNvPr id="330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259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19050</xdr:rowOff>
    </xdr:to>
    <xdr:pic>
      <xdr:nvPicPr>
        <xdr:cNvPr id="331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259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19050</xdr:rowOff>
    </xdr:to>
    <xdr:pic>
      <xdr:nvPicPr>
        <xdr:cNvPr id="332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259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19050</xdr:rowOff>
    </xdr:to>
    <xdr:pic>
      <xdr:nvPicPr>
        <xdr:cNvPr id="333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259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19050</xdr:rowOff>
    </xdr:to>
    <xdr:pic>
      <xdr:nvPicPr>
        <xdr:cNvPr id="334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259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19050</xdr:rowOff>
    </xdr:to>
    <xdr:pic>
      <xdr:nvPicPr>
        <xdr:cNvPr id="335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259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19050</xdr:rowOff>
    </xdr:to>
    <xdr:pic>
      <xdr:nvPicPr>
        <xdr:cNvPr id="336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259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19050</xdr:rowOff>
    </xdr:to>
    <xdr:pic>
      <xdr:nvPicPr>
        <xdr:cNvPr id="337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259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19050</xdr:rowOff>
    </xdr:to>
    <xdr:pic>
      <xdr:nvPicPr>
        <xdr:cNvPr id="338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259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19050</xdr:rowOff>
    </xdr:to>
    <xdr:pic>
      <xdr:nvPicPr>
        <xdr:cNvPr id="339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259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19050</xdr:rowOff>
    </xdr:to>
    <xdr:pic>
      <xdr:nvPicPr>
        <xdr:cNvPr id="340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259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19050</xdr:rowOff>
    </xdr:to>
    <xdr:pic>
      <xdr:nvPicPr>
        <xdr:cNvPr id="341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259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19050</xdr:rowOff>
    </xdr:to>
    <xdr:pic>
      <xdr:nvPicPr>
        <xdr:cNvPr id="342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259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19050</xdr:rowOff>
    </xdr:to>
    <xdr:pic>
      <xdr:nvPicPr>
        <xdr:cNvPr id="343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259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19050</xdr:rowOff>
    </xdr:to>
    <xdr:pic>
      <xdr:nvPicPr>
        <xdr:cNvPr id="344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259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19050</xdr:rowOff>
    </xdr:to>
    <xdr:pic>
      <xdr:nvPicPr>
        <xdr:cNvPr id="345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259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19050</xdr:rowOff>
    </xdr:to>
    <xdr:pic>
      <xdr:nvPicPr>
        <xdr:cNvPr id="346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259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19050</xdr:rowOff>
    </xdr:to>
    <xdr:pic>
      <xdr:nvPicPr>
        <xdr:cNvPr id="347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259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19050</xdr:rowOff>
    </xdr:to>
    <xdr:pic>
      <xdr:nvPicPr>
        <xdr:cNvPr id="348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259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19050</xdr:rowOff>
    </xdr:to>
    <xdr:pic>
      <xdr:nvPicPr>
        <xdr:cNvPr id="349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259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114300</xdr:colOff>
      <xdr:row>103</xdr:row>
      <xdr:rowOff>19050</xdr:rowOff>
    </xdr:to>
    <xdr:pic>
      <xdr:nvPicPr>
        <xdr:cNvPr id="350" name="Picture 2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20259675"/>
          <a:ext cx="114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19050</xdr:rowOff>
    </xdr:to>
    <xdr:pic>
      <xdr:nvPicPr>
        <xdr:cNvPr id="351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259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19050</xdr:rowOff>
    </xdr:to>
    <xdr:pic>
      <xdr:nvPicPr>
        <xdr:cNvPr id="352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259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19050</xdr:rowOff>
    </xdr:to>
    <xdr:pic>
      <xdr:nvPicPr>
        <xdr:cNvPr id="353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259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19050</xdr:rowOff>
    </xdr:to>
    <xdr:pic>
      <xdr:nvPicPr>
        <xdr:cNvPr id="354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259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19050</xdr:rowOff>
    </xdr:to>
    <xdr:pic>
      <xdr:nvPicPr>
        <xdr:cNvPr id="355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259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19050</xdr:rowOff>
    </xdr:to>
    <xdr:pic>
      <xdr:nvPicPr>
        <xdr:cNvPr id="356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259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19050</xdr:rowOff>
    </xdr:to>
    <xdr:pic>
      <xdr:nvPicPr>
        <xdr:cNvPr id="357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259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19050</xdr:rowOff>
    </xdr:to>
    <xdr:pic>
      <xdr:nvPicPr>
        <xdr:cNvPr id="358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259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19050</xdr:rowOff>
    </xdr:to>
    <xdr:pic>
      <xdr:nvPicPr>
        <xdr:cNvPr id="359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259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19050</xdr:rowOff>
    </xdr:to>
    <xdr:pic>
      <xdr:nvPicPr>
        <xdr:cNvPr id="360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2596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114300</xdr:colOff>
      <xdr:row>103</xdr:row>
      <xdr:rowOff>19050</xdr:rowOff>
    </xdr:to>
    <xdr:pic>
      <xdr:nvPicPr>
        <xdr:cNvPr id="361" name="Picture 3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20259675"/>
          <a:ext cx="114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</xdr:colOff>
      <xdr:row>105</xdr:row>
      <xdr:rowOff>19050</xdr:rowOff>
    </xdr:to>
    <xdr:pic>
      <xdr:nvPicPr>
        <xdr:cNvPr id="362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621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</xdr:colOff>
      <xdr:row>105</xdr:row>
      <xdr:rowOff>19050</xdr:rowOff>
    </xdr:to>
    <xdr:pic>
      <xdr:nvPicPr>
        <xdr:cNvPr id="363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621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</xdr:colOff>
      <xdr:row>105</xdr:row>
      <xdr:rowOff>19050</xdr:rowOff>
    </xdr:to>
    <xdr:pic>
      <xdr:nvPicPr>
        <xdr:cNvPr id="364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621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</xdr:colOff>
      <xdr:row>105</xdr:row>
      <xdr:rowOff>19050</xdr:rowOff>
    </xdr:to>
    <xdr:pic>
      <xdr:nvPicPr>
        <xdr:cNvPr id="365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621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366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367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368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369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370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106</xdr:row>
      <xdr:rowOff>0</xdr:rowOff>
    </xdr:from>
    <xdr:to>
      <xdr:col>1</xdr:col>
      <xdr:colOff>28575</xdr:colOff>
      <xdr:row>106</xdr:row>
      <xdr:rowOff>19050</xdr:rowOff>
    </xdr:to>
    <xdr:pic>
      <xdr:nvPicPr>
        <xdr:cNvPr id="371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106</xdr:row>
      <xdr:rowOff>0</xdr:rowOff>
    </xdr:from>
    <xdr:to>
      <xdr:col>1</xdr:col>
      <xdr:colOff>47625</xdr:colOff>
      <xdr:row>106</xdr:row>
      <xdr:rowOff>19050</xdr:rowOff>
    </xdr:to>
    <xdr:pic>
      <xdr:nvPicPr>
        <xdr:cNvPr id="372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106</xdr:row>
      <xdr:rowOff>0</xdr:rowOff>
    </xdr:from>
    <xdr:to>
      <xdr:col>1</xdr:col>
      <xdr:colOff>66675</xdr:colOff>
      <xdr:row>106</xdr:row>
      <xdr:rowOff>19050</xdr:rowOff>
    </xdr:to>
    <xdr:pic>
      <xdr:nvPicPr>
        <xdr:cNvPr id="373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106</xdr:row>
      <xdr:rowOff>0</xdr:rowOff>
    </xdr:from>
    <xdr:to>
      <xdr:col>1</xdr:col>
      <xdr:colOff>85725</xdr:colOff>
      <xdr:row>106</xdr:row>
      <xdr:rowOff>19050</xdr:rowOff>
    </xdr:to>
    <xdr:pic>
      <xdr:nvPicPr>
        <xdr:cNvPr id="374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106</xdr:row>
      <xdr:rowOff>0</xdr:rowOff>
    </xdr:from>
    <xdr:to>
      <xdr:col>1</xdr:col>
      <xdr:colOff>104775</xdr:colOff>
      <xdr:row>106</xdr:row>
      <xdr:rowOff>19050</xdr:rowOff>
    </xdr:to>
    <xdr:pic>
      <xdr:nvPicPr>
        <xdr:cNvPr id="375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376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377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378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379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380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381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382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383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384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385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386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387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388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389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390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39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392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393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394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395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396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397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398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399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00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01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02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03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04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05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06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106</xdr:row>
      <xdr:rowOff>0</xdr:rowOff>
    </xdr:from>
    <xdr:to>
      <xdr:col>1</xdr:col>
      <xdr:colOff>28575</xdr:colOff>
      <xdr:row>106</xdr:row>
      <xdr:rowOff>19050</xdr:rowOff>
    </xdr:to>
    <xdr:pic>
      <xdr:nvPicPr>
        <xdr:cNvPr id="407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106</xdr:row>
      <xdr:rowOff>0</xdr:rowOff>
    </xdr:from>
    <xdr:to>
      <xdr:col>1</xdr:col>
      <xdr:colOff>47625</xdr:colOff>
      <xdr:row>106</xdr:row>
      <xdr:rowOff>19050</xdr:rowOff>
    </xdr:to>
    <xdr:pic>
      <xdr:nvPicPr>
        <xdr:cNvPr id="408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106</xdr:row>
      <xdr:rowOff>0</xdr:rowOff>
    </xdr:from>
    <xdr:to>
      <xdr:col>1</xdr:col>
      <xdr:colOff>66675</xdr:colOff>
      <xdr:row>106</xdr:row>
      <xdr:rowOff>19050</xdr:rowOff>
    </xdr:to>
    <xdr:pic>
      <xdr:nvPicPr>
        <xdr:cNvPr id="409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106</xdr:row>
      <xdr:rowOff>0</xdr:rowOff>
    </xdr:from>
    <xdr:to>
      <xdr:col>1</xdr:col>
      <xdr:colOff>85725</xdr:colOff>
      <xdr:row>106</xdr:row>
      <xdr:rowOff>19050</xdr:rowOff>
    </xdr:to>
    <xdr:pic>
      <xdr:nvPicPr>
        <xdr:cNvPr id="410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106</xdr:row>
      <xdr:rowOff>0</xdr:rowOff>
    </xdr:from>
    <xdr:to>
      <xdr:col>1</xdr:col>
      <xdr:colOff>104775</xdr:colOff>
      <xdr:row>106</xdr:row>
      <xdr:rowOff>19050</xdr:rowOff>
    </xdr:to>
    <xdr:pic>
      <xdr:nvPicPr>
        <xdr:cNvPr id="411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12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13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14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15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106</xdr:row>
      <xdr:rowOff>0</xdr:rowOff>
    </xdr:from>
    <xdr:to>
      <xdr:col>1</xdr:col>
      <xdr:colOff>28575</xdr:colOff>
      <xdr:row>106</xdr:row>
      <xdr:rowOff>19050</xdr:rowOff>
    </xdr:to>
    <xdr:pic>
      <xdr:nvPicPr>
        <xdr:cNvPr id="416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17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114300</xdr:colOff>
      <xdr:row>106</xdr:row>
      <xdr:rowOff>19050</xdr:rowOff>
    </xdr:to>
    <xdr:pic>
      <xdr:nvPicPr>
        <xdr:cNvPr id="418" name="Picture 3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20802600"/>
          <a:ext cx="114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19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106</xdr:row>
      <xdr:rowOff>0</xdr:rowOff>
    </xdr:from>
    <xdr:to>
      <xdr:col>1</xdr:col>
      <xdr:colOff>28575</xdr:colOff>
      <xdr:row>106</xdr:row>
      <xdr:rowOff>19050</xdr:rowOff>
    </xdr:to>
    <xdr:pic>
      <xdr:nvPicPr>
        <xdr:cNvPr id="420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106</xdr:row>
      <xdr:rowOff>0</xdr:rowOff>
    </xdr:from>
    <xdr:to>
      <xdr:col>1</xdr:col>
      <xdr:colOff>47625</xdr:colOff>
      <xdr:row>106</xdr:row>
      <xdr:rowOff>19050</xdr:rowOff>
    </xdr:to>
    <xdr:pic>
      <xdr:nvPicPr>
        <xdr:cNvPr id="421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106</xdr:row>
      <xdr:rowOff>0</xdr:rowOff>
    </xdr:from>
    <xdr:to>
      <xdr:col>1</xdr:col>
      <xdr:colOff>66675</xdr:colOff>
      <xdr:row>106</xdr:row>
      <xdr:rowOff>19050</xdr:rowOff>
    </xdr:to>
    <xdr:pic>
      <xdr:nvPicPr>
        <xdr:cNvPr id="422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106</xdr:row>
      <xdr:rowOff>0</xdr:rowOff>
    </xdr:from>
    <xdr:to>
      <xdr:col>1</xdr:col>
      <xdr:colOff>85725</xdr:colOff>
      <xdr:row>106</xdr:row>
      <xdr:rowOff>19050</xdr:rowOff>
    </xdr:to>
    <xdr:pic>
      <xdr:nvPicPr>
        <xdr:cNvPr id="423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106</xdr:row>
      <xdr:rowOff>0</xdr:rowOff>
    </xdr:from>
    <xdr:to>
      <xdr:col>1</xdr:col>
      <xdr:colOff>104775</xdr:colOff>
      <xdr:row>106</xdr:row>
      <xdr:rowOff>19050</xdr:rowOff>
    </xdr:to>
    <xdr:pic>
      <xdr:nvPicPr>
        <xdr:cNvPr id="424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25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26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114300</xdr:colOff>
      <xdr:row>106</xdr:row>
      <xdr:rowOff>19050</xdr:rowOff>
    </xdr:to>
    <xdr:pic>
      <xdr:nvPicPr>
        <xdr:cNvPr id="427" name="Picture 3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20802600"/>
          <a:ext cx="114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28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106</xdr:row>
      <xdr:rowOff>0</xdr:rowOff>
    </xdr:from>
    <xdr:to>
      <xdr:col>1</xdr:col>
      <xdr:colOff>28575</xdr:colOff>
      <xdr:row>106</xdr:row>
      <xdr:rowOff>19050</xdr:rowOff>
    </xdr:to>
    <xdr:pic>
      <xdr:nvPicPr>
        <xdr:cNvPr id="429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106</xdr:row>
      <xdr:rowOff>0</xdr:rowOff>
    </xdr:from>
    <xdr:to>
      <xdr:col>1</xdr:col>
      <xdr:colOff>47625</xdr:colOff>
      <xdr:row>106</xdr:row>
      <xdr:rowOff>19050</xdr:rowOff>
    </xdr:to>
    <xdr:pic>
      <xdr:nvPicPr>
        <xdr:cNvPr id="430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106</xdr:row>
      <xdr:rowOff>0</xdr:rowOff>
    </xdr:from>
    <xdr:to>
      <xdr:col>1</xdr:col>
      <xdr:colOff>66675</xdr:colOff>
      <xdr:row>106</xdr:row>
      <xdr:rowOff>19050</xdr:rowOff>
    </xdr:to>
    <xdr:pic>
      <xdr:nvPicPr>
        <xdr:cNvPr id="431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106</xdr:row>
      <xdr:rowOff>0</xdr:rowOff>
    </xdr:from>
    <xdr:to>
      <xdr:col>1</xdr:col>
      <xdr:colOff>85725</xdr:colOff>
      <xdr:row>106</xdr:row>
      <xdr:rowOff>19050</xdr:rowOff>
    </xdr:to>
    <xdr:pic>
      <xdr:nvPicPr>
        <xdr:cNvPr id="432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106</xdr:row>
      <xdr:rowOff>0</xdr:rowOff>
    </xdr:from>
    <xdr:to>
      <xdr:col>1</xdr:col>
      <xdr:colOff>104775</xdr:colOff>
      <xdr:row>106</xdr:row>
      <xdr:rowOff>19050</xdr:rowOff>
    </xdr:to>
    <xdr:pic>
      <xdr:nvPicPr>
        <xdr:cNvPr id="433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34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35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36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37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106</xdr:row>
      <xdr:rowOff>0</xdr:rowOff>
    </xdr:from>
    <xdr:to>
      <xdr:col>1</xdr:col>
      <xdr:colOff>28575</xdr:colOff>
      <xdr:row>106</xdr:row>
      <xdr:rowOff>19050</xdr:rowOff>
    </xdr:to>
    <xdr:pic>
      <xdr:nvPicPr>
        <xdr:cNvPr id="438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39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40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41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42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43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44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45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46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47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48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49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50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51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52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53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54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55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56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57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58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59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60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61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62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63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64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65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66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67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68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69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70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71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72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73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74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75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76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77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78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79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80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81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82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83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84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85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106</xdr:row>
      <xdr:rowOff>0</xdr:rowOff>
    </xdr:from>
    <xdr:to>
      <xdr:col>1</xdr:col>
      <xdr:colOff>28575</xdr:colOff>
      <xdr:row>106</xdr:row>
      <xdr:rowOff>19050</xdr:rowOff>
    </xdr:to>
    <xdr:pic>
      <xdr:nvPicPr>
        <xdr:cNvPr id="486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19050</xdr:rowOff>
    </xdr:to>
    <xdr:pic>
      <xdr:nvPicPr>
        <xdr:cNvPr id="487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802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19050</xdr:rowOff>
    </xdr:to>
    <xdr:pic>
      <xdr:nvPicPr>
        <xdr:cNvPr id="488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983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107</xdr:row>
      <xdr:rowOff>0</xdr:rowOff>
    </xdr:from>
    <xdr:to>
      <xdr:col>1</xdr:col>
      <xdr:colOff>28575</xdr:colOff>
      <xdr:row>107</xdr:row>
      <xdr:rowOff>19050</xdr:rowOff>
    </xdr:to>
    <xdr:pic>
      <xdr:nvPicPr>
        <xdr:cNvPr id="489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0983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19050</xdr:rowOff>
    </xdr:to>
    <xdr:pic>
      <xdr:nvPicPr>
        <xdr:cNvPr id="490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983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107</xdr:row>
      <xdr:rowOff>0</xdr:rowOff>
    </xdr:from>
    <xdr:to>
      <xdr:col>1</xdr:col>
      <xdr:colOff>28575</xdr:colOff>
      <xdr:row>107</xdr:row>
      <xdr:rowOff>19050</xdr:rowOff>
    </xdr:to>
    <xdr:pic>
      <xdr:nvPicPr>
        <xdr:cNvPr id="491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0983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19050</xdr:rowOff>
    </xdr:to>
    <xdr:pic>
      <xdr:nvPicPr>
        <xdr:cNvPr id="492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983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107</xdr:row>
      <xdr:rowOff>0</xdr:rowOff>
    </xdr:from>
    <xdr:to>
      <xdr:col>1</xdr:col>
      <xdr:colOff>28575</xdr:colOff>
      <xdr:row>107</xdr:row>
      <xdr:rowOff>19050</xdr:rowOff>
    </xdr:to>
    <xdr:pic>
      <xdr:nvPicPr>
        <xdr:cNvPr id="493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0983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19050</xdr:rowOff>
    </xdr:to>
    <xdr:pic>
      <xdr:nvPicPr>
        <xdr:cNvPr id="494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983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107</xdr:row>
      <xdr:rowOff>0</xdr:rowOff>
    </xdr:from>
    <xdr:to>
      <xdr:col>1</xdr:col>
      <xdr:colOff>28575</xdr:colOff>
      <xdr:row>107</xdr:row>
      <xdr:rowOff>19050</xdr:rowOff>
    </xdr:to>
    <xdr:pic>
      <xdr:nvPicPr>
        <xdr:cNvPr id="495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0983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19050</xdr:rowOff>
    </xdr:to>
    <xdr:pic>
      <xdr:nvPicPr>
        <xdr:cNvPr id="496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983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19050</xdr:rowOff>
    </xdr:to>
    <xdr:pic>
      <xdr:nvPicPr>
        <xdr:cNvPr id="497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983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114300</xdr:colOff>
      <xdr:row>107</xdr:row>
      <xdr:rowOff>19050</xdr:rowOff>
    </xdr:to>
    <xdr:pic>
      <xdr:nvPicPr>
        <xdr:cNvPr id="498" name="Picture 4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20983575"/>
          <a:ext cx="114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19050</xdr:rowOff>
    </xdr:to>
    <xdr:pic>
      <xdr:nvPicPr>
        <xdr:cNvPr id="499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983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19050</xdr:rowOff>
    </xdr:to>
    <xdr:pic>
      <xdr:nvPicPr>
        <xdr:cNvPr id="500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983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19050</xdr:rowOff>
    </xdr:to>
    <xdr:pic>
      <xdr:nvPicPr>
        <xdr:cNvPr id="501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983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19050</xdr:rowOff>
    </xdr:to>
    <xdr:pic>
      <xdr:nvPicPr>
        <xdr:cNvPr id="502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983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19050</xdr:rowOff>
    </xdr:to>
    <xdr:pic>
      <xdr:nvPicPr>
        <xdr:cNvPr id="503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983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19050</xdr:rowOff>
    </xdr:to>
    <xdr:pic>
      <xdr:nvPicPr>
        <xdr:cNvPr id="504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983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19050</xdr:rowOff>
    </xdr:to>
    <xdr:pic>
      <xdr:nvPicPr>
        <xdr:cNvPr id="505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983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19050</xdr:rowOff>
    </xdr:to>
    <xdr:pic>
      <xdr:nvPicPr>
        <xdr:cNvPr id="506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983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19050</xdr:rowOff>
    </xdr:to>
    <xdr:pic>
      <xdr:nvPicPr>
        <xdr:cNvPr id="507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983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19050</xdr:rowOff>
    </xdr:to>
    <xdr:pic>
      <xdr:nvPicPr>
        <xdr:cNvPr id="508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983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19050</xdr:rowOff>
    </xdr:to>
    <xdr:pic>
      <xdr:nvPicPr>
        <xdr:cNvPr id="509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983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19050</xdr:rowOff>
    </xdr:to>
    <xdr:pic>
      <xdr:nvPicPr>
        <xdr:cNvPr id="510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983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107</xdr:row>
      <xdr:rowOff>0</xdr:rowOff>
    </xdr:from>
    <xdr:to>
      <xdr:col>1</xdr:col>
      <xdr:colOff>28575</xdr:colOff>
      <xdr:row>107</xdr:row>
      <xdr:rowOff>19050</xdr:rowOff>
    </xdr:to>
    <xdr:pic>
      <xdr:nvPicPr>
        <xdr:cNvPr id="511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0983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19050</xdr:rowOff>
    </xdr:to>
    <xdr:pic>
      <xdr:nvPicPr>
        <xdr:cNvPr id="512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983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19050</xdr:rowOff>
    </xdr:to>
    <xdr:pic>
      <xdr:nvPicPr>
        <xdr:cNvPr id="513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983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107</xdr:row>
      <xdr:rowOff>0</xdr:rowOff>
    </xdr:from>
    <xdr:to>
      <xdr:col>1</xdr:col>
      <xdr:colOff>28575</xdr:colOff>
      <xdr:row>107</xdr:row>
      <xdr:rowOff>19050</xdr:rowOff>
    </xdr:to>
    <xdr:pic>
      <xdr:nvPicPr>
        <xdr:cNvPr id="514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0983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19050</xdr:rowOff>
    </xdr:to>
    <xdr:pic>
      <xdr:nvPicPr>
        <xdr:cNvPr id="515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983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107</xdr:row>
      <xdr:rowOff>0</xdr:rowOff>
    </xdr:from>
    <xdr:to>
      <xdr:col>1</xdr:col>
      <xdr:colOff>28575</xdr:colOff>
      <xdr:row>107</xdr:row>
      <xdr:rowOff>19050</xdr:rowOff>
    </xdr:to>
    <xdr:pic>
      <xdr:nvPicPr>
        <xdr:cNvPr id="516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0983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19050</xdr:rowOff>
    </xdr:to>
    <xdr:pic>
      <xdr:nvPicPr>
        <xdr:cNvPr id="517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983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19050</xdr:rowOff>
    </xdr:to>
    <xdr:pic>
      <xdr:nvPicPr>
        <xdr:cNvPr id="518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983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107</xdr:row>
      <xdr:rowOff>0</xdr:rowOff>
    </xdr:from>
    <xdr:to>
      <xdr:col>1</xdr:col>
      <xdr:colOff>28575</xdr:colOff>
      <xdr:row>107</xdr:row>
      <xdr:rowOff>19050</xdr:rowOff>
    </xdr:to>
    <xdr:pic>
      <xdr:nvPicPr>
        <xdr:cNvPr id="519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0983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19050</xdr:rowOff>
    </xdr:to>
    <xdr:pic>
      <xdr:nvPicPr>
        <xdr:cNvPr id="520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983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107</xdr:row>
      <xdr:rowOff>0</xdr:rowOff>
    </xdr:from>
    <xdr:to>
      <xdr:col>1</xdr:col>
      <xdr:colOff>28575</xdr:colOff>
      <xdr:row>107</xdr:row>
      <xdr:rowOff>19050</xdr:rowOff>
    </xdr:to>
    <xdr:pic>
      <xdr:nvPicPr>
        <xdr:cNvPr id="521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0983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19050</xdr:rowOff>
    </xdr:to>
    <xdr:pic>
      <xdr:nvPicPr>
        <xdr:cNvPr id="522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983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19050</xdr:rowOff>
    </xdr:to>
    <xdr:pic>
      <xdr:nvPicPr>
        <xdr:cNvPr id="523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983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19050</xdr:rowOff>
    </xdr:to>
    <xdr:pic>
      <xdr:nvPicPr>
        <xdr:cNvPr id="524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983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107</xdr:row>
      <xdr:rowOff>0</xdr:rowOff>
    </xdr:from>
    <xdr:to>
      <xdr:col>1</xdr:col>
      <xdr:colOff>28575</xdr:colOff>
      <xdr:row>107</xdr:row>
      <xdr:rowOff>19050</xdr:rowOff>
    </xdr:to>
    <xdr:pic>
      <xdr:nvPicPr>
        <xdr:cNvPr id="525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0983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19050</xdr:rowOff>
    </xdr:to>
    <xdr:pic>
      <xdr:nvPicPr>
        <xdr:cNvPr id="526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983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9525</xdr:colOff>
      <xdr:row>109</xdr:row>
      <xdr:rowOff>19050</xdr:rowOff>
    </xdr:to>
    <xdr:pic>
      <xdr:nvPicPr>
        <xdr:cNvPr id="527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13455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9525</xdr:colOff>
      <xdr:row>110</xdr:row>
      <xdr:rowOff>19050</xdr:rowOff>
    </xdr:to>
    <xdr:pic>
      <xdr:nvPicPr>
        <xdr:cNvPr id="528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152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110</xdr:row>
      <xdr:rowOff>0</xdr:rowOff>
    </xdr:from>
    <xdr:to>
      <xdr:col>1</xdr:col>
      <xdr:colOff>28575</xdr:colOff>
      <xdr:row>110</xdr:row>
      <xdr:rowOff>19050</xdr:rowOff>
    </xdr:to>
    <xdr:pic>
      <xdr:nvPicPr>
        <xdr:cNvPr id="529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152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9525</xdr:colOff>
      <xdr:row>110</xdr:row>
      <xdr:rowOff>19050</xdr:rowOff>
    </xdr:to>
    <xdr:pic>
      <xdr:nvPicPr>
        <xdr:cNvPr id="530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152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110</xdr:row>
      <xdr:rowOff>0</xdr:rowOff>
    </xdr:from>
    <xdr:to>
      <xdr:col>1</xdr:col>
      <xdr:colOff>28575</xdr:colOff>
      <xdr:row>110</xdr:row>
      <xdr:rowOff>19050</xdr:rowOff>
    </xdr:to>
    <xdr:pic>
      <xdr:nvPicPr>
        <xdr:cNvPr id="531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152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9525</xdr:colOff>
      <xdr:row>110</xdr:row>
      <xdr:rowOff>19050</xdr:rowOff>
    </xdr:to>
    <xdr:pic>
      <xdr:nvPicPr>
        <xdr:cNvPr id="532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152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110</xdr:row>
      <xdr:rowOff>0</xdr:rowOff>
    </xdr:from>
    <xdr:to>
      <xdr:col>1</xdr:col>
      <xdr:colOff>28575</xdr:colOff>
      <xdr:row>110</xdr:row>
      <xdr:rowOff>19050</xdr:rowOff>
    </xdr:to>
    <xdr:pic>
      <xdr:nvPicPr>
        <xdr:cNvPr id="533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152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9525</xdr:colOff>
      <xdr:row>110</xdr:row>
      <xdr:rowOff>19050</xdr:rowOff>
    </xdr:to>
    <xdr:pic>
      <xdr:nvPicPr>
        <xdr:cNvPr id="534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152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110</xdr:row>
      <xdr:rowOff>0</xdr:rowOff>
    </xdr:from>
    <xdr:to>
      <xdr:col>1</xdr:col>
      <xdr:colOff>28575</xdr:colOff>
      <xdr:row>110</xdr:row>
      <xdr:rowOff>19050</xdr:rowOff>
    </xdr:to>
    <xdr:pic>
      <xdr:nvPicPr>
        <xdr:cNvPr id="535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152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9525</xdr:colOff>
      <xdr:row>110</xdr:row>
      <xdr:rowOff>19050</xdr:rowOff>
    </xdr:to>
    <xdr:pic>
      <xdr:nvPicPr>
        <xdr:cNvPr id="536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152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9525</xdr:colOff>
      <xdr:row>110</xdr:row>
      <xdr:rowOff>19050</xdr:rowOff>
    </xdr:to>
    <xdr:pic>
      <xdr:nvPicPr>
        <xdr:cNvPr id="537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152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9525</xdr:colOff>
      <xdr:row>110</xdr:row>
      <xdr:rowOff>19050</xdr:rowOff>
    </xdr:to>
    <xdr:pic>
      <xdr:nvPicPr>
        <xdr:cNvPr id="538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152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9525</xdr:colOff>
      <xdr:row>110</xdr:row>
      <xdr:rowOff>19050</xdr:rowOff>
    </xdr:to>
    <xdr:pic>
      <xdr:nvPicPr>
        <xdr:cNvPr id="539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152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9525</xdr:colOff>
      <xdr:row>110</xdr:row>
      <xdr:rowOff>19050</xdr:rowOff>
    </xdr:to>
    <xdr:pic>
      <xdr:nvPicPr>
        <xdr:cNvPr id="540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152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9525</xdr:colOff>
      <xdr:row>110</xdr:row>
      <xdr:rowOff>19050</xdr:rowOff>
    </xdr:to>
    <xdr:pic>
      <xdr:nvPicPr>
        <xdr:cNvPr id="541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152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110</xdr:row>
      <xdr:rowOff>0</xdr:rowOff>
    </xdr:from>
    <xdr:to>
      <xdr:col>1</xdr:col>
      <xdr:colOff>28575</xdr:colOff>
      <xdr:row>110</xdr:row>
      <xdr:rowOff>19050</xdr:rowOff>
    </xdr:to>
    <xdr:pic>
      <xdr:nvPicPr>
        <xdr:cNvPr id="542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152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9525</xdr:colOff>
      <xdr:row>110</xdr:row>
      <xdr:rowOff>19050</xdr:rowOff>
    </xdr:to>
    <xdr:pic>
      <xdr:nvPicPr>
        <xdr:cNvPr id="543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152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9525</xdr:colOff>
      <xdr:row>111</xdr:row>
      <xdr:rowOff>19050</xdr:rowOff>
    </xdr:to>
    <xdr:pic>
      <xdr:nvPicPr>
        <xdr:cNvPr id="544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17074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9525</xdr:colOff>
      <xdr:row>111</xdr:row>
      <xdr:rowOff>19050</xdr:rowOff>
    </xdr:to>
    <xdr:pic>
      <xdr:nvPicPr>
        <xdr:cNvPr id="545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17074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9525</xdr:colOff>
      <xdr:row>111</xdr:row>
      <xdr:rowOff>19050</xdr:rowOff>
    </xdr:to>
    <xdr:pic>
      <xdr:nvPicPr>
        <xdr:cNvPr id="546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17074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9525</xdr:colOff>
      <xdr:row>111</xdr:row>
      <xdr:rowOff>19050</xdr:rowOff>
    </xdr:to>
    <xdr:pic>
      <xdr:nvPicPr>
        <xdr:cNvPr id="547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17074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9525</xdr:colOff>
      <xdr:row>111</xdr:row>
      <xdr:rowOff>19050</xdr:rowOff>
    </xdr:to>
    <xdr:pic>
      <xdr:nvPicPr>
        <xdr:cNvPr id="548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17074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9525</xdr:colOff>
      <xdr:row>111</xdr:row>
      <xdr:rowOff>19050</xdr:rowOff>
    </xdr:to>
    <xdr:pic>
      <xdr:nvPicPr>
        <xdr:cNvPr id="549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17074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9525</xdr:colOff>
      <xdr:row>111</xdr:row>
      <xdr:rowOff>19050</xdr:rowOff>
    </xdr:to>
    <xdr:pic>
      <xdr:nvPicPr>
        <xdr:cNvPr id="550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17074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9525</xdr:colOff>
      <xdr:row>111</xdr:row>
      <xdr:rowOff>19050</xdr:rowOff>
    </xdr:to>
    <xdr:pic>
      <xdr:nvPicPr>
        <xdr:cNvPr id="551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17074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9525</xdr:colOff>
      <xdr:row>111</xdr:row>
      <xdr:rowOff>19050</xdr:rowOff>
    </xdr:to>
    <xdr:pic>
      <xdr:nvPicPr>
        <xdr:cNvPr id="552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17074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9525</xdr:colOff>
      <xdr:row>111</xdr:row>
      <xdr:rowOff>19050</xdr:rowOff>
    </xdr:to>
    <xdr:pic>
      <xdr:nvPicPr>
        <xdr:cNvPr id="553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17074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9525</xdr:colOff>
      <xdr:row>116</xdr:row>
      <xdr:rowOff>19050</xdr:rowOff>
    </xdr:to>
    <xdr:pic>
      <xdr:nvPicPr>
        <xdr:cNvPr id="554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26123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9525</xdr:colOff>
      <xdr:row>116</xdr:row>
      <xdr:rowOff>19050</xdr:rowOff>
    </xdr:to>
    <xdr:pic>
      <xdr:nvPicPr>
        <xdr:cNvPr id="555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26123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9525</xdr:colOff>
      <xdr:row>116</xdr:row>
      <xdr:rowOff>19050</xdr:rowOff>
    </xdr:to>
    <xdr:pic>
      <xdr:nvPicPr>
        <xdr:cNvPr id="556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26123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9525</xdr:colOff>
      <xdr:row>116</xdr:row>
      <xdr:rowOff>19050</xdr:rowOff>
    </xdr:to>
    <xdr:pic>
      <xdr:nvPicPr>
        <xdr:cNvPr id="557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26123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9525</xdr:colOff>
      <xdr:row>125</xdr:row>
      <xdr:rowOff>19050</xdr:rowOff>
    </xdr:to>
    <xdr:pic>
      <xdr:nvPicPr>
        <xdr:cNvPr id="558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44030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9525</xdr:colOff>
      <xdr:row>125</xdr:row>
      <xdr:rowOff>19050</xdr:rowOff>
    </xdr:to>
    <xdr:pic>
      <xdr:nvPicPr>
        <xdr:cNvPr id="559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44030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125</xdr:row>
      <xdr:rowOff>0</xdr:rowOff>
    </xdr:from>
    <xdr:to>
      <xdr:col>1</xdr:col>
      <xdr:colOff>28575</xdr:colOff>
      <xdr:row>125</xdr:row>
      <xdr:rowOff>19050</xdr:rowOff>
    </xdr:to>
    <xdr:pic>
      <xdr:nvPicPr>
        <xdr:cNvPr id="560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44030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9525</xdr:colOff>
      <xdr:row>125</xdr:row>
      <xdr:rowOff>19050</xdr:rowOff>
    </xdr:to>
    <xdr:pic>
      <xdr:nvPicPr>
        <xdr:cNvPr id="561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44030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9525</xdr:colOff>
      <xdr:row>125</xdr:row>
      <xdr:rowOff>19050</xdr:rowOff>
    </xdr:to>
    <xdr:pic>
      <xdr:nvPicPr>
        <xdr:cNvPr id="562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44030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9525</xdr:colOff>
      <xdr:row>125</xdr:row>
      <xdr:rowOff>19050</xdr:rowOff>
    </xdr:to>
    <xdr:pic>
      <xdr:nvPicPr>
        <xdr:cNvPr id="563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44030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125</xdr:row>
      <xdr:rowOff>0</xdr:rowOff>
    </xdr:from>
    <xdr:to>
      <xdr:col>1</xdr:col>
      <xdr:colOff>28575</xdr:colOff>
      <xdr:row>125</xdr:row>
      <xdr:rowOff>19050</xdr:rowOff>
    </xdr:to>
    <xdr:pic>
      <xdr:nvPicPr>
        <xdr:cNvPr id="564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44030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9525</xdr:colOff>
      <xdr:row>125</xdr:row>
      <xdr:rowOff>19050</xdr:rowOff>
    </xdr:to>
    <xdr:pic>
      <xdr:nvPicPr>
        <xdr:cNvPr id="565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44030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9525</xdr:colOff>
      <xdr:row>125</xdr:row>
      <xdr:rowOff>19050</xdr:rowOff>
    </xdr:to>
    <xdr:pic>
      <xdr:nvPicPr>
        <xdr:cNvPr id="566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44030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9525</xdr:colOff>
      <xdr:row>125</xdr:row>
      <xdr:rowOff>19050</xdr:rowOff>
    </xdr:to>
    <xdr:pic>
      <xdr:nvPicPr>
        <xdr:cNvPr id="567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44030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9525</xdr:colOff>
      <xdr:row>125</xdr:row>
      <xdr:rowOff>19050</xdr:rowOff>
    </xdr:to>
    <xdr:pic>
      <xdr:nvPicPr>
        <xdr:cNvPr id="568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44030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9525</xdr:colOff>
      <xdr:row>125</xdr:row>
      <xdr:rowOff>19050</xdr:rowOff>
    </xdr:to>
    <xdr:pic>
      <xdr:nvPicPr>
        <xdr:cNvPr id="569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44030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9525</xdr:colOff>
      <xdr:row>125</xdr:row>
      <xdr:rowOff>19050</xdr:rowOff>
    </xdr:to>
    <xdr:pic>
      <xdr:nvPicPr>
        <xdr:cNvPr id="570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44030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9525</xdr:colOff>
      <xdr:row>125</xdr:row>
      <xdr:rowOff>19050</xdr:rowOff>
    </xdr:to>
    <xdr:pic>
      <xdr:nvPicPr>
        <xdr:cNvPr id="571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44030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9525</xdr:colOff>
      <xdr:row>125</xdr:row>
      <xdr:rowOff>19050</xdr:rowOff>
    </xdr:to>
    <xdr:pic>
      <xdr:nvPicPr>
        <xdr:cNvPr id="572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44030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9525</xdr:colOff>
      <xdr:row>125</xdr:row>
      <xdr:rowOff>19050</xdr:rowOff>
    </xdr:to>
    <xdr:pic>
      <xdr:nvPicPr>
        <xdr:cNvPr id="573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44030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9525</xdr:colOff>
      <xdr:row>125</xdr:row>
      <xdr:rowOff>19050</xdr:rowOff>
    </xdr:to>
    <xdr:pic>
      <xdr:nvPicPr>
        <xdr:cNvPr id="574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44030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9525</xdr:colOff>
      <xdr:row>125</xdr:row>
      <xdr:rowOff>19050</xdr:rowOff>
    </xdr:to>
    <xdr:pic>
      <xdr:nvPicPr>
        <xdr:cNvPr id="575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44030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19050</xdr:rowOff>
    </xdr:to>
    <xdr:pic>
      <xdr:nvPicPr>
        <xdr:cNvPr id="576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126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19050</xdr:rowOff>
    </xdr:to>
    <xdr:pic>
      <xdr:nvPicPr>
        <xdr:cNvPr id="577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126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129</xdr:row>
      <xdr:rowOff>0</xdr:rowOff>
    </xdr:from>
    <xdr:to>
      <xdr:col>1</xdr:col>
      <xdr:colOff>28575</xdr:colOff>
      <xdr:row>129</xdr:row>
      <xdr:rowOff>19050</xdr:rowOff>
    </xdr:to>
    <xdr:pic>
      <xdr:nvPicPr>
        <xdr:cNvPr id="578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5126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19050</xdr:rowOff>
    </xdr:to>
    <xdr:pic>
      <xdr:nvPicPr>
        <xdr:cNvPr id="579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126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19050</xdr:rowOff>
    </xdr:to>
    <xdr:pic>
      <xdr:nvPicPr>
        <xdr:cNvPr id="580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126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129</xdr:row>
      <xdr:rowOff>0</xdr:rowOff>
    </xdr:from>
    <xdr:to>
      <xdr:col>1</xdr:col>
      <xdr:colOff>28575</xdr:colOff>
      <xdr:row>129</xdr:row>
      <xdr:rowOff>19050</xdr:rowOff>
    </xdr:to>
    <xdr:pic>
      <xdr:nvPicPr>
        <xdr:cNvPr id="581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5126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19050</xdr:rowOff>
    </xdr:to>
    <xdr:pic>
      <xdr:nvPicPr>
        <xdr:cNvPr id="582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126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19050</xdr:rowOff>
    </xdr:to>
    <xdr:pic>
      <xdr:nvPicPr>
        <xdr:cNvPr id="583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126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129</xdr:row>
      <xdr:rowOff>0</xdr:rowOff>
    </xdr:from>
    <xdr:to>
      <xdr:col>1</xdr:col>
      <xdr:colOff>28575</xdr:colOff>
      <xdr:row>129</xdr:row>
      <xdr:rowOff>19050</xdr:rowOff>
    </xdr:to>
    <xdr:pic>
      <xdr:nvPicPr>
        <xdr:cNvPr id="584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5126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19050</xdr:rowOff>
    </xdr:to>
    <xdr:pic>
      <xdr:nvPicPr>
        <xdr:cNvPr id="585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126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129</xdr:row>
      <xdr:rowOff>0</xdr:rowOff>
    </xdr:from>
    <xdr:to>
      <xdr:col>1</xdr:col>
      <xdr:colOff>28575</xdr:colOff>
      <xdr:row>129</xdr:row>
      <xdr:rowOff>19050</xdr:rowOff>
    </xdr:to>
    <xdr:pic>
      <xdr:nvPicPr>
        <xdr:cNvPr id="586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5126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19050</xdr:rowOff>
    </xdr:to>
    <xdr:pic>
      <xdr:nvPicPr>
        <xdr:cNvPr id="587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126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19050</xdr:rowOff>
    </xdr:to>
    <xdr:pic>
      <xdr:nvPicPr>
        <xdr:cNvPr id="588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126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129</xdr:row>
      <xdr:rowOff>0</xdr:rowOff>
    </xdr:from>
    <xdr:to>
      <xdr:col>1</xdr:col>
      <xdr:colOff>28575</xdr:colOff>
      <xdr:row>129</xdr:row>
      <xdr:rowOff>19050</xdr:rowOff>
    </xdr:to>
    <xdr:pic>
      <xdr:nvPicPr>
        <xdr:cNvPr id="589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5126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19050</xdr:rowOff>
    </xdr:to>
    <xdr:pic>
      <xdr:nvPicPr>
        <xdr:cNvPr id="590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126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19050</xdr:rowOff>
    </xdr:to>
    <xdr:pic>
      <xdr:nvPicPr>
        <xdr:cNvPr id="591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126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19050</xdr:rowOff>
    </xdr:to>
    <xdr:pic>
      <xdr:nvPicPr>
        <xdr:cNvPr id="592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126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19050</xdr:rowOff>
    </xdr:to>
    <xdr:pic>
      <xdr:nvPicPr>
        <xdr:cNvPr id="593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126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19050</xdr:rowOff>
    </xdr:to>
    <xdr:pic>
      <xdr:nvPicPr>
        <xdr:cNvPr id="594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126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19050</xdr:rowOff>
    </xdr:to>
    <xdr:pic>
      <xdr:nvPicPr>
        <xdr:cNvPr id="595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126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19050</xdr:rowOff>
    </xdr:to>
    <xdr:pic>
      <xdr:nvPicPr>
        <xdr:cNvPr id="596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126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19050</xdr:rowOff>
    </xdr:to>
    <xdr:pic>
      <xdr:nvPicPr>
        <xdr:cNvPr id="597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126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19050</xdr:rowOff>
    </xdr:to>
    <xdr:pic>
      <xdr:nvPicPr>
        <xdr:cNvPr id="598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126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19050</xdr:rowOff>
    </xdr:to>
    <xdr:pic>
      <xdr:nvPicPr>
        <xdr:cNvPr id="599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126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19050</xdr:rowOff>
    </xdr:to>
    <xdr:pic>
      <xdr:nvPicPr>
        <xdr:cNvPr id="600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126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19050</xdr:rowOff>
    </xdr:to>
    <xdr:pic>
      <xdr:nvPicPr>
        <xdr:cNvPr id="601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126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19050</xdr:rowOff>
    </xdr:to>
    <xdr:pic>
      <xdr:nvPicPr>
        <xdr:cNvPr id="602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126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19050</xdr:rowOff>
    </xdr:to>
    <xdr:pic>
      <xdr:nvPicPr>
        <xdr:cNvPr id="603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126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19050</xdr:rowOff>
    </xdr:to>
    <xdr:pic>
      <xdr:nvPicPr>
        <xdr:cNvPr id="604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126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19050</xdr:rowOff>
    </xdr:to>
    <xdr:pic>
      <xdr:nvPicPr>
        <xdr:cNvPr id="605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126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19050</xdr:rowOff>
    </xdr:to>
    <xdr:pic>
      <xdr:nvPicPr>
        <xdr:cNvPr id="606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126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19050</xdr:rowOff>
    </xdr:to>
    <xdr:pic>
      <xdr:nvPicPr>
        <xdr:cNvPr id="607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126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19050</xdr:rowOff>
    </xdr:to>
    <xdr:pic>
      <xdr:nvPicPr>
        <xdr:cNvPr id="608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126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19050</xdr:rowOff>
    </xdr:to>
    <xdr:pic>
      <xdr:nvPicPr>
        <xdr:cNvPr id="609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126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19050</xdr:rowOff>
    </xdr:to>
    <xdr:pic>
      <xdr:nvPicPr>
        <xdr:cNvPr id="610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126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19050</xdr:rowOff>
    </xdr:to>
    <xdr:pic>
      <xdr:nvPicPr>
        <xdr:cNvPr id="611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126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129</xdr:row>
      <xdr:rowOff>0</xdr:rowOff>
    </xdr:from>
    <xdr:to>
      <xdr:col>1</xdr:col>
      <xdr:colOff>28575</xdr:colOff>
      <xdr:row>129</xdr:row>
      <xdr:rowOff>19050</xdr:rowOff>
    </xdr:to>
    <xdr:pic>
      <xdr:nvPicPr>
        <xdr:cNvPr id="612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5126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19050</xdr:rowOff>
    </xdr:to>
    <xdr:pic>
      <xdr:nvPicPr>
        <xdr:cNvPr id="613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126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19050</xdr:rowOff>
    </xdr:to>
    <xdr:pic>
      <xdr:nvPicPr>
        <xdr:cNvPr id="614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126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19050</xdr:rowOff>
    </xdr:to>
    <xdr:pic>
      <xdr:nvPicPr>
        <xdr:cNvPr id="615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126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19050</xdr:rowOff>
    </xdr:to>
    <xdr:pic>
      <xdr:nvPicPr>
        <xdr:cNvPr id="616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126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19050</xdr:rowOff>
    </xdr:to>
    <xdr:pic>
      <xdr:nvPicPr>
        <xdr:cNvPr id="617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126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19050</xdr:rowOff>
    </xdr:to>
    <xdr:pic>
      <xdr:nvPicPr>
        <xdr:cNvPr id="618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126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19050</xdr:rowOff>
    </xdr:to>
    <xdr:pic>
      <xdr:nvPicPr>
        <xdr:cNvPr id="619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126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19050</xdr:rowOff>
    </xdr:to>
    <xdr:pic>
      <xdr:nvPicPr>
        <xdr:cNvPr id="620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126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19050</xdr:rowOff>
    </xdr:to>
    <xdr:pic>
      <xdr:nvPicPr>
        <xdr:cNvPr id="621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126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9525</xdr:colOff>
      <xdr:row>133</xdr:row>
      <xdr:rowOff>19050</xdr:rowOff>
    </xdr:to>
    <xdr:pic>
      <xdr:nvPicPr>
        <xdr:cNvPr id="622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850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9525</xdr:colOff>
      <xdr:row>133</xdr:row>
      <xdr:rowOff>19050</xdr:rowOff>
    </xdr:to>
    <xdr:pic>
      <xdr:nvPicPr>
        <xdr:cNvPr id="623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850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9525</xdr:colOff>
      <xdr:row>134</xdr:row>
      <xdr:rowOff>19050</xdr:rowOff>
    </xdr:to>
    <xdr:pic>
      <xdr:nvPicPr>
        <xdr:cNvPr id="624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60318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134</xdr:row>
      <xdr:rowOff>0</xdr:rowOff>
    </xdr:from>
    <xdr:to>
      <xdr:col>1</xdr:col>
      <xdr:colOff>28575</xdr:colOff>
      <xdr:row>134</xdr:row>
      <xdr:rowOff>19050</xdr:rowOff>
    </xdr:to>
    <xdr:pic>
      <xdr:nvPicPr>
        <xdr:cNvPr id="625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60318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9525</xdr:colOff>
      <xdr:row>134</xdr:row>
      <xdr:rowOff>19050</xdr:rowOff>
    </xdr:to>
    <xdr:pic>
      <xdr:nvPicPr>
        <xdr:cNvPr id="626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60318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134</xdr:row>
      <xdr:rowOff>0</xdr:rowOff>
    </xdr:from>
    <xdr:to>
      <xdr:col>1</xdr:col>
      <xdr:colOff>28575</xdr:colOff>
      <xdr:row>134</xdr:row>
      <xdr:rowOff>19050</xdr:rowOff>
    </xdr:to>
    <xdr:pic>
      <xdr:nvPicPr>
        <xdr:cNvPr id="627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60318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9525</xdr:colOff>
      <xdr:row>134</xdr:row>
      <xdr:rowOff>19050</xdr:rowOff>
    </xdr:to>
    <xdr:pic>
      <xdr:nvPicPr>
        <xdr:cNvPr id="628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60318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134</xdr:row>
      <xdr:rowOff>0</xdr:rowOff>
    </xdr:from>
    <xdr:to>
      <xdr:col>1</xdr:col>
      <xdr:colOff>28575</xdr:colOff>
      <xdr:row>134</xdr:row>
      <xdr:rowOff>19050</xdr:rowOff>
    </xdr:to>
    <xdr:pic>
      <xdr:nvPicPr>
        <xdr:cNvPr id="629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60318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9525</xdr:colOff>
      <xdr:row>134</xdr:row>
      <xdr:rowOff>19050</xdr:rowOff>
    </xdr:to>
    <xdr:pic>
      <xdr:nvPicPr>
        <xdr:cNvPr id="630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60318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134</xdr:row>
      <xdr:rowOff>0</xdr:rowOff>
    </xdr:from>
    <xdr:to>
      <xdr:col>1</xdr:col>
      <xdr:colOff>28575</xdr:colOff>
      <xdr:row>134</xdr:row>
      <xdr:rowOff>19050</xdr:rowOff>
    </xdr:to>
    <xdr:pic>
      <xdr:nvPicPr>
        <xdr:cNvPr id="631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60318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9525</xdr:colOff>
      <xdr:row>150</xdr:row>
      <xdr:rowOff>19050</xdr:rowOff>
    </xdr:to>
    <xdr:pic>
      <xdr:nvPicPr>
        <xdr:cNvPr id="632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8927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150</xdr:row>
      <xdr:rowOff>0</xdr:rowOff>
    </xdr:from>
    <xdr:to>
      <xdr:col>1</xdr:col>
      <xdr:colOff>28575</xdr:colOff>
      <xdr:row>150</xdr:row>
      <xdr:rowOff>19050</xdr:rowOff>
    </xdr:to>
    <xdr:pic>
      <xdr:nvPicPr>
        <xdr:cNvPr id="633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8927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150</xdr:row>
      <xdr:rowOff>0</xdr:rowOff>
    </xdr:from>
    <xdr:to>
      <xdr:col>1</xdr:col>
      <xdr:colOff>47625</xdr:colOff>
      <xdr:row>150</xdr:row>
      <xdr:rowOff>19050</xdr:rowOff>
    </xdr:to>
    <xdr:pic>
      <xdr:nvPicPr>
        <xdr:cNvPr id="634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8927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150</xdr:row>
      <xdr:rowOff>0</xdr:rowOff>
    </xdr:from>
    <xdr:to>
      <xdr:col>1</xdr:col>
      <xdr:colOff>66675</xdr:colOff>
      <xdr:row>150</xdr:row>
      <xdr:rowOff>19050</xdr:rowOff>
    </xdr:to>
    <xdr:pic>
      <xdr:nvPicPr>
        <xdr:cNvPr id="635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8927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150</xdr:row>
      <xdr:rowOff>0</xdr:rowOff>
    </xdr:from>
    <xdr:to>
      <xdr:col>1</xdr:col>
      <xdr:colOff>85725</xdr:colOff>
      <xdr:row>150</xdr:row>
      <xdr:rowOff>19050</xdr:rowOff>
    </xdr:to>
    <xdr:pic>
      <xdr:nvPicPr>
        <xdr:cNvPr id="636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8927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150</xdr:row>
      <xdr:rowOff>0</xdr:rowOff>
    </xdr:from>
    <xdr:to>
      <xdr:col>1</xdr:col>
      <xdr:colOff>104775</xdr:colOff>
      <xdr:row>150</xdr:row>
      <xdr:rowOff>19050</xdr:rowOff>
    </xdr:to>
    <xdr:pic>
      <xdr:nvPicPr>
        <xdr:cNvPr id="637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8927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9525</xdr:colOff>
      <xdr:row>150</xdr:row>
      <xdr:rowOff>19050</xdr:rowOff>
    </xdr:to>
    <xdr:pic>
      <xdr:nvPicPr>
        <xdr:cNvPr id="638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8927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9525</xdr:colOff>
      <xdr:row>150</xdr:row>
      <xdr:rowOff>19050</xdr:rowOff>
    </xdr:to>
    <xdr:pic>
      <xdr:nvPicPr>
        <xdr:cNvPr id="639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8927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9525</xdr:colOff>
      <xdr:row>150</xdr:row>
      <xdr:rowOff>19050</xdr:rowOff>
    </xdr:to>
    <xdr:pic>
      <xdr:nvPicPr>
        <xdr:cNvPr id="640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8927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150</xdr:row>
      <xdr:rowOff>0</xdr:rowOff>
    </xdr:from>
    <xdr:to>
      <xdr:col>1</xdr:col>
      <xdr:colOff>28575</xdr:colOff>
      <xdr:row>150</xdr:row>
      <xdr:rowOff>19050</xdr:rowOff>
    </xdr:to>
    <xdr:pic>
      <xdr:nvPicPr>
        <xdr:cNvPr id="641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8927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150</xdr:row>
      <xdr:rowOff>0</xdr:rowOff>
    </xdr:from>
    <xdr:to>
      <xdr:col>1</xdr:col>
      <xdr:colOff>47625</xdr:colOff>
      <xdr:row>150</xdr:row>
      <xdr:rowOff>19050</xdr:rowOff>
    </xdr:to>
    <xdr:pic>
      <xdr:nvPicPr>
        <xdr:cNvPr id="642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8927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150</xdr:row>
      <xdr:rowOff>0</xdr:rowOff>
    </xdr:from>
    <xdr:to>
      <xdr:col>1</xdr:col>
      <xdr:colOff>66675</xdr:colOff>
      <xdr:row>150</xdr:row>
      <xdr:rowOff>19050</xdr:rowOff>
    </xdr:to>
    <xdr:pic>
      <xdr:nvPicPr>
        <xdr:cNvPr id="643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8927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150</xdr:row>
      <xdr:rowOff>0</xdr:rowOff>
    </xdr:from>
    <xdr:to>
      <xdr:col>1</xdr:col>
      <xdr:colOff>85725</xdr:colOff>
      <xdr:row>150</xdr:row>
      <xdr:rowOff>19050</xdr:rowOff>
    </xdr:to>
    <xdr:pic>
      <xdr:nvPicPr>
        <xdr:cNvPr id="644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8927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150</xdr:row>
      <xdr:rowOff>0</xdr:rowOff>
    </xdr:from>
    <xdr:to>
      <xdr:col>1</xdr:col>
      <xdr:colOff>104775</xdr:colOff>
      <xdr:row>150</xdr:row>
      <xdr:rowOff>19050</xdr:rowOff>
    </xdr:to>
    <xdr:pic>
      <xdr:nvPicPr>
        <xdr:cNvPr id="645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8927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9525</xdr:colOff>
      <xdr:row>150</xdr:row>
      <xdr:rowOff>19050</xdr:rowOff>
    </xdr:to>
    <xdr:pic>
      <xdr:nvPicPr>
        <xdr:cNvPr id="646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8927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9525</xdr:colOff>
      <xdr:row>150</xdr:row>
      <xdr:rowOff>19050</xdr:rowOff>
    </xdr:to>
    <xdr:pic>
      <xdr:nvPicPr>
        <xdr:cNvPr id="647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8927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9525</xdr:colOff>
      <xdr:row>150</xdr:row>
      <xdr:rowOff>19050</xdr:rowOff>
    </xdr:to>
    <xdr:pic>
      <xdr:nvPicPr>
        <xdr:cNvPr id="648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8927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9525</xdr:colOff>
      <xdr:row>150</xdr:row>
      <xdr:rowOff>19050</xdr:rowOff>
    </xdr:to>
    <xdr:pic>
      <xdr:nvPicPr>
        <xdr:cNvPr id="649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8927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9525</xdr:colOff>
      <xdr:row>150</xdr:row>
      <xdr:rowOff>19050</xdr:rowOff>
    </xdr:to>
    <xdr:pic>
      <xdr:nvPicPr>
        <xdr:cNvPr id="650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8927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9525</xdr:colOff>
      <xdr:row>150</xdr:row>
      <xdr:rowOff>19050</xdr:rowOff>
    </xdr:to>
    <xdr:pic>
      <xdr:nvPicPr>
        <xdr:cNvPr id="651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8927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9525</xdr:colOff>
      <xdr:row>150</xdr:row>
      <xdr:rowOff>19050</xdr:rowOff>
    </xdr:to>
    <xdr:pic>
      <xdr:nvPicPr>
        <xdr:cNvPr id="652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8927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9525</xdr:colOff>
      <xdr:row>150</xdr:row>
      <xdr:rowOff>19050</xdr:rowOff>
    </xdr:to>
    <xdr:pic>
      <xdr:nvPicPr>
        <xdr:cNvPr id="653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8927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9525</xdr:colOff>
      <xdr:row>150</xdr:row>
      <xdr:rowOff>19050</xdr:rowOff>
    </xdr:to>
    <xdr:pic>
      <xdr:nvPicPr>
        <xdr:cNvPr id="654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8927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9525</xdr:colOff>
      <xdr:row>150</xdr:row>
      <xdr:rowOff>19050</xdr:rowOff>
    </xdr:to>
    <xdr:pic>
      <xdr:nvPicPr>
        <xdr:cNvPr id="655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8927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9525</xdr:colOff>
      <xdr:row>151</xdr:row>
      <xdr:rowOff>19050</xdr:rowOff>
    </xdr:to>
    <xdr:pic>
      <xdr:nvPicPr>
        <xdr:cNvPr id="656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91084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9525</xdr:colOff>
      <xdr:row>151</xdr:row>
      <xdr:rowOff>19050</xdr:rowOff>
    </xdr:to>
    <xdr:pic>
      <xdr:nvPicPr>
        <xdr:cNvPr id="657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91084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9525</xdr:colOff>
      <xdr:row>151</xdr:row>
      <xdr:rowOff>19050</xdr:rowOff>
    </xdr:to>
    <xdr:pic>
      <xdr:nvPicPr>
        <xdr:cNvPr id="658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91084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9525</xdr:colOff>
      <xdr:row>151</xdr:row>
      <xdr:rowOff>19050</xdr:rowOff>
    </xdr:to>
    <xdr:pic>
      <xdr:nvPicPr>
        <xdr:cNvPr id="659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91084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9525</xdr:colOff>
      <xdr:row>156</xdr:row>
      <xdr:rowOff>19050</xdr:rowOff>
    </xdr:to>
    <xdr:pic>
      <xdr:nvPicPr>
        <xdr:cNvPr id="660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156</xdr:row>
      <xdr:rowOff>0</xdr:rowOff>
    </xdr:from>
    <xdr:to>
      <xdr:col>1</xdr:col>
      <xdr:colOff>28575</xdr:colOff>
      <xdr:row>156</xdr:row>
      <xdr:rowOff>19050</xdr:rowOff>
    </xdr:to>
    <xdr:pic>
      <xdr:nvPicPr>
        <xdr:cNvPr id="661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156</xdr:row>
      <xdr:rowOff>0</xdr:rowOff>
    </xdr:from>
    <xdr:to>
      <xdr:col>1</xdr:col>
      <xdr:colOff>47625</xdr:colOff>
      <xdr:row>156</xdr:row>
      <xdr:rowOff>19050</xdr:rowOff>
    </xdr:to>
    <xdr:pic>
      <xdr:nvPicPr>
        <xdr:cNvPr id="662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156</xdr:row>
      <xdr:rowOff>0</xdr:rowOff>
    </xdr:from>
    <xdr:to>
      <xdr:col>1</xdr:col>
      <xdr:colOff>66675</xdr:colOff>
      <xdr:row>156</xdr:row>
      <xdr:rowOff>19050</xdr:rowOff>
    </xdr:to>
    <xdr:pic>
      <xdr:nvPicPr>
        <xdr:cNvPr id="663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156</xdr:row>
      <xdr:rowOff>0</xdr:rowOff>
    </xdr:from>
    <xdr:to>
      <xdr:col>1</xdr:col>
      <xdr:colOff>85725</xdr:colOff>
      <xdr:row>156</xdr:row>
      <xdr:rowOff>19050</xdr:rowOff>
    </xdr:to>
    <xdr:pic>
      <xdr:nvPicPr>
        <xdr:cNvPr id="664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156</xdr:row>
      <xdr:rowOff>0</xdr:rowOff>
    </xdr:from>
    <xdr:to>
      <xdr:col>1</xdr:col>
      <xdr:colOff>104775</xdr:colOff>
      <xdr:row>156</xdr:row>
      <xdr:rowOff>19050</xdr:rowOff>
    </xdr:to>
    <xdr:pic>
      <xdr:nvPicPr>
        <xdr:cNvPr id="665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9525</xdr:colOff>
      <xdr:row>156</xdr:row>
      <xdr:rowOff>19050</xdr:rowOff>
    </xdr:to>
    <xdr:pic>
      <xdr:nvPicPr>
        <xdr:cNvPr id="666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9525</xdr:colOff>
      <xdr:row>156</xdr:row>
      <xdr:rowOff>19050</xdr:rowOff>
    </xdr:to>
    <xdr:pic>
      <xdr:nvPicPr>
        <xdr:cNvPr id="667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114300</xdr:colOff>
      <xdr:row>156</xdr:row>
      <xdr:rowOff>19050</xdr:rowOff>
    </xdr:to>
    <xdr:pic>
      <xdr:nvPicPr>
        <xdr:cNvPr id="668" name="Picture 6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30337125"/>
          <a:ext cx="114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9525</xdr:colOff>
      <xdr:row>156</xdr:row>
      <xdr:rowOff>19050</xdr:rowOff>
    </xdr:to>
    <xdr:pic>
      <xdr:nvPicPr>
        <xdr:cNvPr id="669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156</xdr:row>
      <xdr:rowOff>0</xdr:rowOff>
    </xdr:from>
    <xdr:to>
      <xdr:col>1</xdr:col>
      <xdr:colOff>28575</xdr:colOff>
      <xdr:row>156</xdr:row>
      <xdr:rowOff>19050</xdr:rowOff>
    </xdr:to>
    <xdr:pic>
      <xdr:nvPicPr>
        <xdr:cNvPr id="670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156</xdr:row>
      <xdr:rowOff>0</xdr:rowOff>
    </xdr:from>
    <xdr:to>
      <xdr:col>1</xdr:col>
      <xdr:colOff>47625</xdr:colOff>
      <xdr:row>156</xdr:row>
      <xdr:rowOff>19050</xdr:rowOff>
    </xdr:to>
    <xdr:pic>
      <xdr:nvPicPr>
        <xdr:cNvPr id="671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156</xdr:row>
      <xdr:rowOff>0</xdr:rowOff>
    </xdr:from>
    <xdr:to>
      <xdr:col>1</xdr:col>
      <xdr:colOff>66675</xdr:colOff>
      <xdr:row>156</xdr:row>
      <xdr:rowOff>19050</xdr:rowOff>
    </xdr:to>
    <xdr:pic>
      <xdr:nvPicPr>
        <xdr:cNvPr id="672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156</xdr:row>
      <xdr:rowOff>0</xdr:rowOff>
    </xdr:from>
    <xdr:to>
      <xdr:col>1</xdr:col>
      <xdr:colOff>85725</xdr:colOff>
      <xdr:row>156</xdr:row>
      <xdr:rowOff>19050</xdr:rowOff>
    </xdr:to>
    <xdr:pic>
      <xdr:nvPicPr>
        <xdr:cNvPr id="673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156</xdr:row>
      <xdr:rowOff>0</xdr:rowOff>
    </xdr:from>
    <xdr:to>
      <xdr:col>1</xdr:col>
      <xdr:colOff>104775</xdr:colOff>
      <xdr:row>156</xdr:row>
      <xdr:rowOff>19050</xdr:rowOff>
    </xdr:to>
    <xdr:pic>
      <xdr:nvPicPr>
        <xdr:cNvPr id="674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9525</xdr:colOff>
      <xdr:row>156</xdr:row>
      <xdr:rowOff>19050</xdr:rowOff>
    </xdr:to>
    <xdr:pic>
      <xdr:nvPicPr>
        <xdr:cNvPr id="675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9525</xdr:colOff>
      <xdr:row>156</xdr:row>
      <xdr:rowOff>19050</xdr:rowOff>
    </xdr:to>
    <xdr:pic>
      <xdr:nvPicPr>
        <xdr:cNvPr id="676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114300</xdr:colOff>
      <xdr:row>156</xdr:row>
      <xdr:rowOff>19050</xdr:rowOff>
    </xdr:to>
    <xdr:pic>
      <xdr:nvPicPr>
        <xdr:cNvPr id="677" name="Picture 6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30337125"/>
          <a:ext cx="114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9525</xdr:colOff>
      <xdr:row>156</xdr:row>
      <xdr:rowOff>19050</xdr:rowOff>
    </xdr:to>
    <xdr:pic>
      <xdr:nvPicPr>
        <xdr:cNvPr id="678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9525</xdr:colOff>
      <xdr:row>156</xdr:row>
      <xdr:rowOff>19050</xdr:rowOff>
    </xdr:to>
    <xdr:pic>
      <xdr:nvPicPr>
        <xdr:cNvPr id="679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156</xdr:row>
      <xdr:rowOff>0</xdr:rowOff>
    </xdr:from>
    <xdr:to>
      <xdr:col>1</xdr:col>
      <xdr:colOff>28575</xdr:colOff>
      <xdr:row>156</xdr:row>
      <xdr:rowOff>19050</xdr:rowOff>
    </xdr:to>
    <xdr:pic>
      <xdr:nvPicPr>
        <xdr:cNvPr id="680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156</xdr:row>
      <xdr:rowOff>0</xdr:rowOff>
    </xdr:from>
    <xdr:to>
      <xdr:col>1</xdr:col>
      <xdr:colOff>47625</xdr:colOff>
      <xdr:row>156</xdr:row>
      <xdr:rowOff>19050</xdr:rowOff>
    </xdr:to>
    <xdr:pic>
      <xdr:nvPicPr>
        <xdr:cNvPr id="681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156</xdr:row>
      <xdr:rowOff>0</xdr:rowOff>
    </xdr:from>
    <xdr:to>
      <xdr:col>1</xdr:col>
      <xdr:colOff>66675</xdr:colOff>
      <xdr:row>156</xdr:row>
      <xdr:rowOff>19050</xdr:rowOff>
    </xdr:to>
    <xdr:pic>
      <xdr:nvPicPr>
        <xdr:cNvPr id="682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156</xdr:row>
      <xdr:rowOff>0</xdr:rowOff>
    </xdr:from>
    <xdr:to>
      <xdr:col>1</xdr:col>
      <xdr:colOff>85725</xdr:colOff>
      <xdr:row>156</xdr:row>
      <xdr:rowOff>19050</xdr:rowOff>
    </xdr:to>
    <xdr:pic>
      <xdr:nvPicPr>
        <xdr:cNvPr id="683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156</xdr:row>
      <xdr:rowOff>0</xdr:rowOff>
    </xdr:from>
    <xdr:to>
      <xdr:col>1</xdr:col>
      <xdr:colOff>104775</xdr:colOff>
      <xdr:row>156</xdr:row>
      <xdr:rowOff>19050</xdr:rowOff>
    </xdr:to>
    <xdr:pic>
      <xdr:nvPicPr>
        <xdr:cNvPr id="684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9525</xdr:colOff>
      <xdr:row>156</xdr:row>
      <xdr:rowOff>19050</xdr:rowOff>
    </xdr:to>
    <xdr:pic>
      <xdr:nvPicPr>
        <xdr:cNvPr id="685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9525</xdr:colOff>
      <xdr:row>156</xdr:row>
      <xdr:rowOff>19050</xdr:rowOff>
    </xdr:to>
    <xdr:pic>
      <xdr:nvPicPr>
        <xdr:cNvPr id="686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114300</xdr:colOff>
      <xdr:row>156</xdr:row>
      <xdr:rowOff>19050</xdr:rowOff>
    </xdr:to>
    <xdr:pic>
      <xdr:nvPicPr>
        <xdr:cNvPr id="687" name="Picture 6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30337125"/>
          <a:ext cx="114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9525</xdr:colOff>
      <xdr:row>156</xdr:row>
      <xdr:rowOff>19050</xdr:rowOff>
    </xdr:to>
    <xdr:pic>
      <xdr:nvPicPr>
        <xdr:cNvPr id="688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156</xdr:row>
      <xdr:rowOff>0</xdr:rowOff>
    </xdr:from>
    <xdr:to>
      <xdr:col>1</xdr:col>
      <xdr:colOff>28575</xdr:colOff>
      <xdr:row>156</xdr:row>
      <xdr:rowOff>19050</xdr:rowOff>
    </xdr:to>
    <xdr:pic>
      <xdr:nvPicPr>
        <xdr:cNvPr id="689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156</xdr:row>
      <xdr:rowOff>0</xdr:rowOff>
    </xdr:from>
    <xdr:to>
      <xdr:col>1</xdr:col>
      <xdr:colOff>47625</xdr:colOff>
      <xdr:row>156</xdr:row>
      <xdr:rowOff>19050</xdr:rowOff>
    </xdr:to>
    <xdr:pic>
      <xdr:nvPicPr>
        <xdr:cNvPr id="690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156</xdr:row>
      <xdr:rowOff>0</xdr:rowOff>
    </xdr:from>
    <xdr:to>
      <xdr:col>1</xdr:col>
      <xdr:colOff>66675</xdr:colOff>
      <xdr:row>156</xdr:row>
      <xdr:rowOff>19050</xdr:rowOff>
    </xdr:to>
    <xdr:pic>
      <xdr:nvPicPr>
        <xdr:cNvPr id="691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156</xdr:row>
      <xdr:rowOff>0</xdr:rowOff>
    </xdr:from>
    <xdr:to>
      <xdr:col>1</xdr:col>
      <xdr:colOff>85725</xdr:colOff>
      <xdr:row>156</xdr:row>
      <xdr:rowOff>19050</xdr:rowOff>
    </xdr:to>
    <xdr:pic>
      <xdr:nvPicPr>
        <xdr:cNvPr id="692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156</xdr:row>
      <xdr:rowOff>0</xdr:rowOff>
    </xdr:from>
    <xdr:to>
      <xdr:col>1</xdr:col>
      <xdr:colOff>104775</xdr:colOff>
      <xdr:row>156</xdr:row>
      <xdr:rowOff>19050</xdr:rowOff>
    </xdr:to>
    <xdr:pic>
      <xdr:nvPicPr>
        <xdr:cNvPr id="693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9525</xdr:colOff>
      <xdr:row>156</xdr:row>
      <xdr:rowOff>19050</xdr:rowOff>
    </xdr:to>
    <xdr:pic>
      <xdr:nvPicPr>
        <xdr:cNvPr id="694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9525</xdr:colOff>
      <xdr:row>156</xdr:row>
      <xdr:rowOff>19050</xdr:rowOff>
    </xdr:to>
    <xdr:pic>
      <xdr:nvPicPr>
        <xdr:cNvPr id="695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114300</xdr:colOff>
      <xdr:row>156</xdr:row>
      <xdr:rowOff>19050</xdr:rowOff>
    </xdr:to>
    <xdr:pic>
      <xdr:nvPicPr>
        <xdr:cNvPr id="696" name="Picture 6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30337125"/>
          <a:ext cx="114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9525</xdr:colOff>
      <xdr:row>156</xdr:row>
      <xdr:rowOff>19050</xdr:rowOff>
    </xdr:to>
    <xdr:pic>
      <xdr:nvPicPr>
        <xdr:cNvPr id="697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156</xdr:row>
      <xdr:rowOff>0</xdr:rowOff>
    </xdr:from>
    <xdr:to>
      <xdr:col>1</xdr:col>
      <xdr:colOff>28575</xdr:colOff>
      <xdr:row>156</xdr:row>
      <xdr:rowOff>19050</xdr:rowOff>
    </xdr:to>
    <xdr:pic>
      <xdr:nvPicPr>
        <xdr:cNvPr id="698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156</xdr:row>
      <xdr:rowOff>0</xdr:rowOff>
    </xdr:from>
    <xdr:to>
      <xdr:col>1</xdr:col>
      <xdr:colOff>47625</xdr:colOff>
      <xdr:row>156</xdr:row>
      <xdr:rowOff>19050</xdr:rowOff>
    </xdr:to>
    <xdr:pic>
      <xdr:nvPicPr>
        <xdr:cNvPr id="699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156</xdr:row>
      <xdr:rowOff>0</xdr:rowOff>
    </xdr:from>
    <xdr:to>
      <xdr:col>1</xdr:col>
      <xdr:colOff>66675</xdr:colOff>
      <xdr:row>156</xdr:row>
      <xdr:rowOff>19050</xdr:rowOff>
    </xdr:to>
    <xdr:pic>
      <xdr:nvPicPr>
        <xdr:cNvPr id="700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156</xdr:row>
      <xdr:rowOff>0</xdr:rowOff>
    </xdr:from>
    <xdr:to>
      <xdr:col>1</xdr:col>
      <xdr:colOff>85725</xdr:colOff>
      <xdr:row>156</xdr:row>
      <xdr:rowOff>19050</xdr:rowOff>
    </xdr:to>
    <xdr:pic>
      <xdr:nvPicPr>
        <xdr:cNvPr id="701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156</xdr:row>
      <xdr:rowOff>0</xdr:rowOff>
    </xdr:from>
    <xdr:to>
      <xdr:col>1</xdr:col>
      <xdr:colOff>104775</xdr:colOff>
      <xdr:row>156</xdr:row>
      <xdr:rowOff>19050</xdr:rowOff>
    </xdr:to>
    <xdr:pic>
      <xdr:nvPicPr>
        <xdr:cNvPr id="702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9525</xdr:colOff>
      <xdr:row>156</xdr:row>
      <xdr:rowOff>19050</xdr:rowOff>
    </xdr:to>
    <xdr:pic>
      <xdr:nvPicPr>
        <xdr:cNvPr id="703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9525</xdr:colOff>
      <xdr:row>156</xdr:row>
      <xdr:rowOff>19050</xdr:rowOff>
    </xdr:to>
    <xdr:pic>
      <xdr:nvPicPr>
        <xdr:cNvPr id="704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114300</xdr:colOff>
      <xdr:row>156</xdr:row>
      <xdr:rowOff>19050</xdr:rowOff>
    </xdr:to>
    <xdr:pic>
      <xdr:nvPicPr>
        <xdr:cNvPr id="705" name="Picture 6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30337125"/>
          <a:ext cx="114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9525</xdr:colOff>
      <xdr:row>156</xdr:row>
      <xdr:rowOff>19050</xdr:rowOff>
    </xdr:to>
    <xdr:pic>
      <xdr:nvPicPr>
        <xdr:cNvPr id="706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9525</xdr:colOff>
      <xdr:row>156</xdr:row>
      <xdr:rowOff>19050</xdr:rowOff>
    </xdr:to>
    <xdr:pic>
      <xdr:nvPicPr>
        <xdr:cNvPr id="707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9525</xdr:colOff>
      <xdr:row>156</xdr:row>
      <xdr:rowOff>19050</xdr:rowOff>
    </xdr:to>
    <xdr:pic>
      <xdr:nvPicPr>
        <xdr:cNvPr id="708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9525</xdr:colOff>
      <xdr:row>156</xdr:row>
      <xdr:rowOff>19050</xdr:rowOff>
    </xdr:to>
    <xdr:pic>
      <xdr:nvPicPr>
        <xdr:cNvPr id="709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9525</xdr:colOff>
      <xdr:row>156</xdr:row>
      <xdr:rowOff>19050</xdr:rowOff>
    </xdr:to>
    <xdr:pic>
      <xdr:nvPicPr>
        <xdr:cNvPr id="710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9525</xdr:colOff>
      <xdr:row>156</xdr:row>
      <xdr:rowOff>19050</xdr:rowOff>
    </xdr:to>
    <xdr:pic>
      <xdr:nvPicPr>
        <xdr:cNvPr id="711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9525</xdr:colOff>
      <xdr:row>156</xdr:row>
      <xdr:rowOff>19050</xdr:rowOff>
    </xdr:to>
    <xdr:pic>
      <xdr:nvPicPr>
        <xdr:cNvPr id="712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9525</xdr:colOff>
      <xdr:row>156</xdr:row>
      <xdr:rowOff>19050</xdr:rowOff>
    </xdr:to>
    <xdr:pic>
      <xdr:nvPicPr>
        <xdr:cNvPr id="713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9525</xdr:colOff>
      <xdr:row>156</xdr:row>
      <xdr:rowOff>19050</xdr:rowOff>
    </xdr:to>
    <xdr:pic>
      <xdr:nvPicPr>
        <xdr:cNvPr id="714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9525</xdr:colOff>
      <xdr:row>156</xdr:row>
      <xdr:rowOff>19050</xdr:rowOff>
    </xdr:to>
    <xdr:pic>
      <xdr:nvPicPr>
        <xdr:cNvPr id="715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9525</xdr:colOff>
      <xdr:row>156</xdr:row>
      <xdr:rowOff>19050</xdr:rowOff>
    </xdr:to>
    <xdr:pic>
      <xdr:nvPicPr>
        <xdr:cNvPr id="716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156</xdr:row>
      <xdr:rowOff>0</xdr:rowOff>
    </xdr:from>
    <xdr:to>
      <xdr:col>1</xdr:col>
      <xdr:colOff>28575</xdr:colOff>
      <xdr:row>156</xdr:row>
      <xdr:rowOff>19050</xdr:rowOff>
    </xdr:to>
    <xdr:pic>
      <xdr:nvPicPr>
        <xdr:cNvPr id="717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156</xdr:row>
      <xdr:rowOff>0</xdr:rowOff>
    </xdr:from>
    <xdr:to>
      <xdr:col>1</xdr:col>
      <xdr:colOff>47625</xdr:colOff>
      <xdr:row>156</xdr:row>
      <xdr:rowOff>19050</xdr:rowOff>
    </xdr:to>
    <xdr:pic>
      <xdr:nvPicPr>
        <xdr:cNvPr id="718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156</xdr:row>
      <xdr:rowOff>0</xdr:rowOff>
    </xdr:from>
    <xdr:to>
      <xdr:col>1</xdr:col>
      <xdr:colOff>66675</xdr:colOff>
      <xdr:row>156</xdr:row>
      <xdr:rowOff>19050</xdr:rowOff>
    </xdr:to>
    <xdr:pic>
      <xdr:nvPicPr>
        <xdr:cNvPr id="719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156</xdr:row>
      <xdr:rowOff>0</xdr:rowOff>
    </xdr:from>
    <xdr:to>
      <xdr:col>1</xdr:col>
      <xdr:colOff>85725</xdr:colOff>
      <xdr:row>156</xdr:row>
      <xdr:rowOff>19050</xdr:rowOff>
    </xdr:to>
    <xdr:pic>
      <xdr:nvPicPr>
        <xdr:cNvPr id="720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156</xdr:row>
      <xdr:rowOff>0</xdr:rowOff>
    </xdr:from>
    <xdr:to>
      <xdr:col>1</xdr:col>
      <xdr:colOff>104775</xdr:colOff>
      <xdr:row>156</xdr:row>
      <xdr:rowOff>19050</xdr:rowOff>
    </xdr:to>
    <xdr:pic>
      <xdr:nvPicPr>
        <xdr:cNvPr id="721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9525</xdr:colOff>
      <xdr:row>156</xdr:row>
      <xdr:rowOff>19050</xdr:rowOff>
    </xdr:to>
    <xdr:pic>
      <xdr:nvPicPr>
        <xdr:cNvPr id="722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9525</xdr:colOff>
      <xdr:row>156</xdr:row>
      <xdr:rowOff>19050</xdr:rowOff>
    </xdr:to>
    <xdr:pic>
      <xdr:nvPicPr>
        <xdr:cNvPr id="723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114300</xdr:colOff>
      <xdr:row>156</xdr:row>
      <xdr:rowOff>19050</xdr:rowOff>
    </xdr:to>
    <xdr:pic>
      <xdr:nvPicPr>
        <xdr:cNvPr id="724" name="Picture 6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30337125"/>
          <a:ext cx="114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9525</xdr:colOff>
      <xdr:row>156</xdr:row>
      <xdr:rowOff>19050</xdr:rowOff>
    </xdr:to>
    <xdr:pic>
      <xdr:nvPicPr>
        <xdr:cNvPr id="725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156</xdr:row>
      <xdr:rowOff>0</xdr:rowOff>
    </xdr:from>
    <xdr:to>
      <xdr:col>1</xdr:col>
      <xdr:colOff>28575</xdr:colOff>
      <xdr:row>156</xdr:row>
      <xdr:rowOff>19050</xdr:rowOff>
    </xdr:to>
    <xdr:pic>
      <xdr:nvPicPr>
        <xdr:cNvPr id="726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156</xdr:row>
      <xdr:rowOff>0</xdr:rowOff>
    </xdr:from>
    <xdr:to>
      <xdr:col>1</xdr:col>
      <xdr:colOff>47625</xdr:colOff>
      <xdr:row>156</xdr:row>
      <xdr:rowOff>19050</xdr:rowOff>
    </xdr:to>
    <xdr:pic>
      <xdr:nvPicPr>
        <xdr:cNvPr id="727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156</xdr:row>
      <xdr:rowOff>0</xdr:rowOff>
    </xdr:from>
    <xdr:to>
      <xdr:col>1</xdr:col>
      <xdr:colOff>66675</xdr:colOff>
      <xdr:row>156</xdr:row>
      <xdr:rowOff>19050</xdr:rowOff>
    </xdr:to>
    <xdr:pic>
      <xdr:nvPicPr>
        <xdr:cNvPr id="728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156</xdr:row>
      <xdr:rowOff>0</xdr:rowOff>
    </xdr:from>
    <xdr:to>
      <xdr:col>1</xdr:col>
      <xdr:colOff>85725</xdr:colOff>
      <xdr:row>156</xdr:row>
      <xdr:rowOff>19050</xdr:rowOff>
    </xdr:to>
    <xdr:pic>
      <xdr:nvPicPr>
        <xdr:cNvPr id="729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156</xdr:row>
      <xdr:rowOff>0</xdr:rowOff>
    </xdr:from>
    <xdr:to>
      <xdr:col>1</xdr:col>
      <xdr:colOff>104775</xdr:colOff>
      <xdr:row>156</xdr:row>
      <xdr:rowOff>19050</xdr:rowOff>
    </xdr:to>
    <xdr:pic>
      <xdr:nvPicPr>
        <xdr:cNvPr id="730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9525</xdr:colOff>
      <xdr:row>156</xdr:row>
      <xdr:rowOff>19050</xdr:rowOff>
    </xdr:to>
    <xdr:pic>
      <xdr:nvPicPr>
        <xdr:cNvPr id="731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9525</xdr:colOff>
      <xdr:row>156</xdr:row>
      <xdr:rowOff>19050</xdr:rowOff>
    </xdr:to>
    <xdr:pic>
      <xdr:nvPicPr>
        <xdr:cNvPr id="732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114300</xdr:colOff>
      <xdr:row>156</xdr:row>
      <xdr:rowOff>19050</xdr:rowOff>
    </xdr:to>
    <xdr:pic>
      <xdr:nvPicPr>
        <xdr:cNvPr id="733" name="Picture 6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30337125"/>
          <a:ext cx="114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9525</xdr:colOff>
      <xdr:row>156</xdr:row>
      <xdr:rowOff>19050</xdr:rowOff>
    </xdr:to>
    <xdr:pic>
      <xdr:nvPicPr>
        <xdr:cNvPr id="734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156</xdr:row>
      <xdr:rowOff>0</xdr:rowOff>
    </xdr:from>
    <xdr:to>
      <xdr:col>1</xdr:col>
      <xdr:colOff>28575</xdr:colOff>
      <xdr:row>156</xdr:row>
      <xdr:rowOff>19050</xdr:rowOff>
    </xdr:to>
    <xdr:pic>
      <xdr:nvPicPr>
        <xdr:cNvPr id="735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156</xdr:row>
      <xdr:rowOff>0</xdr:rowOff>
    </xdr:from>
    <xdr:to>
      <xdr:col>1</xdr:col>
      <xdr:colOff>47625</xdr:colOff>
      <xdr:row>156</xdr:row>
      <xdr:rowOff>19050</xdr:rowOff>
    </xdr:to>
    <xdr:pic>
      <xdr:nvPicPr>
        <xdr:cNvPr id="736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156</xdr:row>
      <xdr:rowOff>0</xdr:rowOff>
    </xdr:from>
    <xdr:to>
      <xdr:col>1</xdr:col>
      <xdr:colOff>66675</xdr:colOff>
      <xdr:row>156</xdr:row>
      <xdr:rowOff>19050</xdr:rowOff>
    </xdr:to>
    <xdr:pic>
      <xdr:nvPicPr>
        <xdr:cNvPr id="737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156</xdr:row>
      <xdr:rowOff>0</xdr:rowOff>
    </xdr:from>
    <xdr:to>
      <xdr:col>1</xdr:col>
      <xdr:colOff>85725</xdr:colOff>
      <xdr:row>156</xdr:row>
      <xdr:rowOff>19050</xdr:rowOff>
    </xdr:to>
    <xdr:pic>
      <xdr:nvPicPr>
        <xdr:cNvPr id="738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156</xdr:row>
      <xdr:rowOff>0</xdr:rowOff>
    </xdr:from>
    <xdr:to>
      <xdr:col>1</xdr:col>
      <xdr:colOff>104775</xdr:colOff>
      <xdr:row>156</xdr:row>
      <xdr:rowOff>19050</xdr:rowOff>
    </xdr:to>
    <xdr:pic>
      <xdr:nvPicPr>
        <xdr:cNvPr id="739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9525</xdr:colOff>
      <xdr:row>156</xdr:row>
      <xdr:rowOff>19050</xdr:rowOff>
    </xdr:to>
    <xdr:pic>
      <xdr:nvPicPr>
        <xdr:cNvPr id="740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9525</xdr:colOff>
      <xdr:row>156</xdr:row>
      <xdr:rowOff>19050</xdr:rowOff>
    </xdr:to>
    <xdr:pic>
      <xdr:nvPicPr>
        <xdr:cNvPr id="741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0337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</xdr:colOff>
      <xdr:row>159</xdr:row>
      <xdr:rowOff>9525</xdr:rowOff>
    </xdr:to>
    <xdr:pic>
      <xdr:nvPicPr>
        <xdr:cNvPr id="742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088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</xdr:colOff>
      <xdr:row>159</xdr:row>
      <xdr:rowOff>9525</xdr:rowOff>
    </xdr:to>
    <xdr:pic>
      <xdr:nvPicPr>
        <xdr:cNvPr id="743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088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</xdr:colOff>
      <xdr:row>159</xdr:row>
      <xdr:rowOff>9525</xdr:rowOff>
    </xdr:to>
    <xdr:pic>
      <xdr:nvPicPr>
        <xdr:cNvPr id="744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088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</xdr:colOff>
      <xdr:row>159</xdr:row>
      <xdr:rowOff>9525</xdr:rowOff>
    </xdr:to>
    <xdr:pic>
      <xdr:nvPicPr>
        <xdr:cNvPr id="745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088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</xdr:colOff>
      <xdr:row>159</xdr:row>
      <xdr:rowOff>9525</xdr:rowOff>
    </xdr:to>
    <xdr:pic>
      <xdr:nvPicPr>
        <xdr:cNvPr id="746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088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</xdr:colOff>
      <xdr:row>159</xdr:row>
      <xdr:rowOff>9525</xdr:rowOff>
    </xdr:to>
    <xdr:pic>
      <xdr:nvPicPr>
        <xdr:cNvPr id="747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088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</xdr:colOff>
      <xdr:row>159</xdr:row>
      <xdr:rowOff>9525</xdr:rowOff>
    </xdr:to>
    <xdr:pic>
      <xdr:nvPicPr>
        <xdr:cNvPr id="748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088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</xdr:colOff>
      <xdr:row>159</xdr:row>
      <xdr:rowOff>9525</xdr:rowOff>
    </xdr:to>
    <xdr:pic>
      <xdr:nvPicPr>
        <xdr:cNvPr id="749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088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</xdr:colOff>
      <xdr:row>159</xdr:row>
      <xdr:rowOff>9525</xdr:rowOff>
    </xdr:to>
    <xdr:pic>
      <xdr:nvPicPr>
        <xdr:cNvPr id="750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088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</xdr:colOff>
      <xdr:row>159</xdr:row>
      <xdr:rowOff>9525</xdr:rowOff>
    </xdr:to>
    <xdr:pic>
      <xdr:nvPicPr>
        <xdr:cNvPr id="751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088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114300</xdr:colOff>
      <xdr:row>164</xdr:row>
      <xdr:rowOff>19050</xdr:rowOff>
    </xdr:to>
    <xdr:pic>
      <xdr:nvPicPr>
        <xdr:cNvPr id="752" name="Picture 6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32280225"/>
          <a:ext cx="114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9525</xdr:colOff>
      <xdr:row>165</xdr:row>
      <xdr:rowOff>19050</xdr:rowOff>
    </xdr:to>
    <xdr:pic>
      <xdr:nvPicPr>
        <xdr:cNvPr id="753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2461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9525</xdr:colOff>
      <xdr:row>165</xdr:row>
      <xdr:rowOff>19050</xdr:rowOff>
    </xdr:to>
    <xdr:pic>
      <xdr:nvPicPr>
        <xdr:cNvPr id="754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2461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9525</xdr:colOff>
      <xdr:row>165</xdr:row>
      <xdr:rowOff>19050</xdr:rowOff>
    </xdr:to>
    <xdr:pic>
      <xdr:nvPicPr>
        <xdr:cNvPr id="755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2461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9525</xdr:colOff>
      <xdr:row>165</xdr:row>
      <xdr:rowOff>19050</xdr:rowOff>
    </xdr:to>
    <xdr:pic>
      <xdr:nvPicPr>
        <xdr:cNvPr id="756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2461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9525</xdr:colOff>
      <xdr:row>165</xdr:row>
      <xdr:rowOff>19050</xdr:rowOff>
    </xdr:to>
    <xdr:pic>
      <xdr:nvPicPr>
        <xdr:cNvPr id="757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2461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9525</xdr:colOff>
      <xdr:row>165</xdr:row>
      <xdr:rowOff>19050</xdr:rowOff>
    </xdr:to>
    <xdr:pic>
      <xdr:nvPicPr>
        <xdr:cNvPr id="758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2461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9525</xdr:colOff>
      <xdr:row>165</xdr:row>
      <xdr:rowOff>19050</xdr:rowOff>
    </xdr:to>
    <xdr:pic>
      <xdr:nvPicPr>
        <xdr:cNvPr id="759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2461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9525</xdr:colOff>
      <xdr:row>165</xdr:row>
      <xdr:rowOff>19050</xdr:rowOff>
    </xdr:to>
    <xdr:pic>
      <xdr:nvPicPr>
        <xdr:cNvPr id="760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2461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761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762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763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764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765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766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767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76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76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77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114300</xdr:colOff>
      <xdr:row>178</xdr:row>
      <xdr:rowOff>19050</xdr:rowOff>
    </xdr:to>
    <xdr:pic>
      <xdr:nvPicPr>
        <xdr:cNvPr id="771" name="Picture 7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35299650"/>
          <a:ext cx="114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772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773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774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775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776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777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778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178</xdr:row>
      <xdr:rowOff>0</xdr:rowOff>
    </xdr:from>
    <xdr:to>
      <xdr:col>1</xdr:col>
      <xdr:colOff>28575</xdr:colOff>
      <xdr:row>178</xdr:row>
      <xdr:rowOff>19050</xdr:rowOff>
    </xdr:to>
    <xdr:pic>
      <xdr:nvPicPr>
        <xdr:cNvPr id="779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178</xdr:row>
      <xdr:rowOff>0</xdr:rowOff>
    </xdr:from>
    <xdr:to>
      <xdr:col>1</xdr:col>
      <xdr:colOff>47625</xdr:colOff>
      <xdr:row>178</xdr:row>
      <xdr:rowOff>19050</xdr:rowOff>
    </xdr:to>
    <xdr:pic>
      <xdr:nvPicPr>
        <xdr:cNvPr id="780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178</xdr:row>
      <xdr:rowOff>0</xdr:rowOff>
    </xdr:from>
    <xdr:to>
      <xdr:col>1</xdr:col>
      <xdr:colOff>66675</xdr:colOff>
      <xdr:row>178</xdr:row>
      <xdr:rowOff>19050</xdr:rowOff>
    </xdr:to>
    <xdr:pic>
      <xdr:nvPicPr>
        <xdr:cNvPr id="781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178</xdr:row>
      <xdr:rowOff>0</xdr:rowOff>
    </xdr:from>
    <xdr:to>
      <xdr:col>1</xdr:col>
      <xdr:colOff>85725</xdr:colOff>
      <xdr:row>178</xdr:row>
      <xdr:rowOff>19050</xdr:rowOff>
    </xdr:to>
    <xdr:pic>
      <xdr:nvPicPr>
        <xdr:cNvPr id="782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178</xdr:row>
      <xdr:rowOff>0</xdr:rowOff>
    </xdr:from>
    <xdr:to>
      <xdr:col>1</xdr:col>
      <xdr:colOff>104775</xdr:colOff>
      <xdr:row>178</xdr:row>
      <xdr:rowOff>19050</xdr:rowOff>
    </xdr:to>
    <xdr:pic>
      <xdr:nvPicPr>
        <xdr:cNvPr id="783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784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785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786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178</xdr:row>
      <xdr:rowOff>0</xdr:rowOff>
    </xdr:from>
    <xdr:to>
      <xdr:col>1</xdr:col>
      <xdr:colOff>28575</xdr:colOff>
      <xdr:row>178</xdr:row>
      <xdr:rowOff>19050</xdr:rowOff>
    </xdr:to>
    <xdr:pic>
      <xdr:nvPicPr>
        <xdr:cNvPr id="787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178</xdr:row>
      <xdr:rowOff>0</xdr:rowOff>
    </xdr:from>
    <xdr:to>
      <xdr:col>1</xdr:col>
      <xdr:colOff>47625</xdr:colOff>
      <xdr:row>178</xdr:row>
      <xdr:rowOff>19050</xdr:rowOff>
    </xdr:to>
    <xdr:pic>
      <xdr:nvPicPr>
        <xdr:cNvPr id="788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178</xdr:row>
      <xdr:rowOff>0</xdr:rowOff>
    </xdr:from>
    <xdr:to>
      <xdr:col>1</xdr:col>
      <xdr:colOff>66675</xdr:colOff>
      <xdr:row>178</xdr:row>
      <xdr:rowOff>19050</xdr:rowOff>
    </xdr:to>
    <xdr:pic>
      <xdr:nvPicPr>
        <xdr:cNvPr id="789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178</xdr:row>
      <xdr:rowOff>0</xdr:rowOff>
    </xdr:from>
    <xdr:to>
      <xdr:col>1</xdr:col>
      <xdr:colOff>85725</xdr:colOff>
      <xdr:row>178</xdr:row>
      <xdr:rowOff>19050</xdr:rowOff>
    </xdr:to>
    <xdr:pic>
      <xdr:nvPicPr>
        <xdr:cNvPr id="790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178</xdr:row>
      <xdr:rowOff>0</xdr:rowOff>
    </xdr:from>
    <xdr:to>
      <xdr:col>1</xdr:col>
      <xdr:colOff>104775</xdr:colOff>
      <xdr:row>178</xdr:row>
      <xdr:rowOff>19050</xdr:rowOff>
    </xdr:to>
    <xdr:pic>
      <xdr:nvPicPr>
        <xdr:cNvPr id="791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792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793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114300</xdr:colOff>
      <xdr:row>178</xdr:row>
      <xdr:rowOff>19050</xdr:rowOff>
    </xdr:to>
    <xdr:pic>
      <xdr:nvPicPr>
        <xdr:cNvPr id="794" name="Picture 7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35299650"/>
          <a:ext cx="114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795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796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797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798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799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800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801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802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803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178</xdr:row>
      <xdr:rowOff>0</xdr:rowOff>
    </xdr:from>
    <xdr:to>
      <xdr:col>1</xdr:col>
      <xdr:colOff>28575</xdr:colOff>
      <xdr:row>178</xdr:row>
      <xdr:rowOff>19050</xdr:rowOff>
    </xdr:to>
    <xdr:pic>
      <xdr:nvPicPr>
        <xdr:cNvPr id="804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805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178</xdr:row>
      <xdr:rowOff>0</xdr:rowOff>
    </xdr:from>
    <xdr:to>
      <xdr:col>1</xdr:col>
      <xdr:colOff>28575</xdr:colOff>
      <xdr:row>178</xdr:row>
      <xdr:rowOff>19050</xdr:rowOff>
    </xdr:to>
    <xdr:pic>
      <xdr:nvPicPr>
        <xdr:cNvPr id="806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807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178</xdr:row>
      <xdr:rowOff>0</xdr:rowOff>
    </xdr:from>
    <xdr:to>
      <xdr:col>1</xdr:col>
      <xdr:colOff>28575</xdr:colOff>
      <xdr:row>178</xdr:row>
      <xdr:rowOff>19050</xdr:rowOff>
    </xdr:to>
    <xdr:pic>
      <xdr:nvPicPr>
        <xdr:cNvPr id="808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178</xdr:row>
      <xdr:rowOff>0</xdr:rowOff>
    </xdr:from>
    <xdr:to>
      <xdr:col>1</xdr:col>
      <xdr:colOff>47625</xdr:colOff>
      <xdr:row>178</xdr:row>
      <xdr:rowOff>19050</xdr:rowOff>
    </xdr:to>
    <xdr:pic>
      <xdr:nvPicPr>
        <xdr:cNvPr id="809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178</xdr:row>
      <xdr:rowOff>0</xdr:rowOff>
    </xdr:from>
    <xdr:to>
      <xdr:col>1</xdr:col>
      <xdr:colOff>66675</xdr:colOff>
      <xdr:row>178</xdr:row>
      <xdr:rowOff>19050</xdr:rowOff>
    </xdr:to>
    <xdr:pic>
      <xdr:nvPicPr>
        <xdr:cNvPr id="810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178</xdr:row>
      <xdr:rowOff>0</xdr:rowOff>
    </xdr:from>
    <xdr:to>
      <xdr:col>1</xdr:col>
      <xdr:colOff>85725</xdr:colOff>
      <xdr:row>178</xdr:row>
      <xdr:rowOff>19050</xdr:rowOff>
    </xdr:to>
    <xdr:pic>
      <xdr:nvPicPr>
        <xdr:cNvPr id="811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178</xdr:row>
      <xdr:rowOff>0</xdr:rowOff>
    </xdr:from>
    <xdr:to>
      <xdr:col>1</xdr:col>
      <xdr:colOff>104775</xdr:colOff>
      <xdr:row>178</xdr:row>
      <xdr:rowOff>19050</xdr:rowOff>
    </xdr:to>
    <xdr:pic>
      <xdr:nvPicPr>
        <xdr:cNvPr id="812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813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814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114300</xdr:colOff>
      <xdr:row>178</xdr:row>
      <xdr:rowOff>19050</xdr:rowOff>
    </xdr:to>
    <xdr:pic>
      <xdr:nvPicPr>
        <xdr:cNvPr id="815" name="Picture 7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35299650"/>
          <a:ext cx="114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816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178</xdr:row>
      <xdr:rowOff>0</xdr:rowOff>
    </xdr:from>
    <xdr:to>
      <xdr:col>1</xdr:col>
      <xdr:colOff>28575</xdr:colOff>
      <xdr:row>178</xdr:row>
      <xdr:rowOff>19050</xdr:rowOff>
    </xdr:to>
    <xdr:pic>
      <xdr:nvPicPr>
        <xdr:cNvPr id="817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178</xdr:row>
      <xdr:rowOff>0</xdr:rowOff>
    </xdr:from>
    <xdr:to>
      <xdr:col>1</xdr:col>
      <xdr:colOff>47625</xdr:colOff>
      <xdr:row>178</xdr:row>
      <xdr:rowOff>19050</xdr:rowOff>
    </xdr:to>
    <xdr:pic>
      <xdr:nvPicPr>
        <xdr:cNvPr id="818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178</xdr:row>
      <xdr:rowOff>0</xdr:rowOff>
    </xdr:from>
    <xdr:to>
      <xdr:col>1</xdr:col>
      <xdr:colOff>66675</xdr:colOff>
      <xdr:row>178</xdr:row>
      <xdr:rowOff>19050</xdr:rowOff>
    </xdr:to>
    <xdr:pic>
      <xdr:nvPicPr>
        <xdr:cNvPr id="819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178</xdr:row>
      <xdr:rowOff>0</xdr:rowOff>
    </xdr:from>
    <xdr:to>
      <xdr:col>1</xdr:col>
      <xdr:colOff>85725</xdr:colOff>
      <xdr:row>178</xdr:row>
      <xdr:rowOff>19050</xdr:rowOff>
    </xdr:to>
    <xdr:pic>
      <xdr:nvPicPr>
        <xdr:cNvPr id="820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178</xdr:row>
      <xdr:rowOff>0</xdr:rowOff>
    </xdr:from>
    <xdr:to>
      <xdr:col>1</xdr:col>
      <xdr:colOff>104775</xdr:colOff>
      <xdr:row>178</xdr:row>
      <xdr:rowOff>19050</xdr:rowOff>
    </xdr:to>
    <xdr:pic>
      <xdr:nvPicPr>
        <xdr:cNvPr id="821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822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823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824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178</xdr:row>
      <xdr:rowOff>0</xdr:rowOff>
    </xdr:from>
    <xdr:to>
      <xdr:col>1</xdr:col>
      <xdr:colOff>28575</xdr:colOff>
      <xdr:row>178</xdr:row>
      <xdr:rowOff>19050</xdr:rowOff>
    </xdr:to>
    <xdr:pic>
      <xdr:nvPicPr>
        <xdr:cNvPr id="825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826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178</xdr:row>
      <xdr:rowOff>0</xdr:rowOff>
    </xdr:from>
    <xdr:to>
      <xdr:col>1</xdr:col>
      <xdr:colOff>28575</xdr:colOff>
      <xdr:row>178</xdr:row>
      <xdr:rowOff>19050</xdr:rowOff>
    </xdr:to>
    <xdr:pic>
      <xdr:nvPicPr>
        <xdr:cNvPr id="827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828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829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830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831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832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833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834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835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836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837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838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839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840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841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178</xdr:row>
      <xdr:rowOff>0</xdr:rowOff>
    </xdr:from>
    <xdr:to>
      <xdr:col>1</xdr:col>
      <xdr:colOff>28575</xdr:colOff>
      <xdr:row>178</xdr:row>
      <xdr:rowOff>19050</xdr:rowOff>
    </xdr:to>
    <xdr:pic>
      <xdr:nvPicPr>
        <xdr:cNvPr id="842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178</xdr:row>
      <xdr:rowOff>0</xdr:rowOff>
    </xdr:from>
    <xdr:to>
      <xdr:col>1</xdr:col>
      <xdr:colOff>47625</xdr:colOff>
      <xdr:row>178</xdr:row>
      <xdr:rowOff>19050</xdr:rowOff>
    </xdr:to>
    <xdr:pic>
      <xdr:nvPicPr>
        <xdr:cNvPr id="843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178</xdr:row>
      <xdr:rowOff>0</xdr:rowOff>
    </xdr:from>
    <xdr:to>
      <xdr:col>1</xdr:col>
      <xdr:colOff>66675</xdr:colOff>
      <xdr:row>178</xdr:row>
      <xdr:rowOff>19050</xdr:rowOff>
    </xdr:to>
    <xdr:pic>
      <xdr:nvPicPr>
        <xdr:cNvPr id="844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178</xdr:row>
      <xdr:rowOff>0</xdr:rowOff>
    </xdr:from>
    <xdr:to>
      <xdr:col>1</xdr:col>
      <xdr:colOff>85725</xdr:colOff>
      <xdr:row>178</xdr:row>
      <xdr:rowOff>19050</xdr:rowOff>
    </xdr:to>
    <xdr:pic>
      <xdr:nvPicPr>
        <xdr:cNvPr id="845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178</xdr:row>
      <xdr:rowOff>0</xdr:rowOff>
    </xdr:from>
    <xdr:to>
      <xdr:col>1</xdr:col>
      <xdr:colOff>104775</xdr:colOff>
      <xdr:row>178</xdr:row>
      <xdr:rowOff>19050</xdr:rowOff>
    </xdr:to>
    <xdr:pic>
      <xdr:nvPicPr>
        <xdr:cNvPr id="846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847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848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849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178</xdr:row>
      <xdr:rowOff>0</xdr:rowOff>
    </xdr:from>
    <xdr:to>
      <xdr:col>1</xdr:col>
      <xdr:colOff>28575</xdr:colOff>
      <xdr:row>178</xdr:row>
      <xdr:rowOff>19050</xdr:rowOff>
    </xdr:to>
    <xdr:pic>
      <xdr:nvPicPr>
        <xdr:cNvPr id="850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178</xdr:row>
      <xdr:rowOff>0</xdr:rowOff>
    </xdr:from>
    <xdr:to>
      <xdr:col>1</xdr:col>
      <xdr:colOff>47625</xdr:colOff>
      <xdr:row>178</xdr:row>
      <xdr:rowOff>19050</xdr:rowOff>
    </xdr:to>
    <xdr:pic>
      <xdr:nvPicPr>
        <xdr:cNvPr id="851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178</xdr:row>
      <xdr:rowOff>0</xdr:rowOff>
    </xdr:from>
    <xdr:to>
      <xdr:col>1</xdr:col>
      <xdr:colOff>66675</xdr:colOff>
      <xdr:row>178</xdr:row>
      <xdr:rowOff>19050</xdr:rowOff>
    </xdr:to>
    <xdr:pic>
      <xdr:nvPicPr>
        <xdr:cNvPr id="852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178</xdr:row>
      <xdr:rowOff>0</xdr:rowOff>
    </xdr:from>
    <xdr:to>
      <xdr:col>1</xdr:col>
      <xdr:colOff>85725</xdr:colOff>
      <xdr:row>178</xdr:row>
      <xdr:rowOff>19050</xdr:rowOff>
    </xdr:to>
    <xdr:pic>
      <xdr:nvPicPr>
        <xdr:cNvPr id="853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178</xdr:row>
      <xdr:rowOff>0</xdr:rowOff>
    </xdr:from>
    <xdr:to>
      <xdr:col>1</xdr:col>
      <xdr:colOff>104775</xdr:colOff>
      <xdr:row>178</xdr:row>
      <xdr:rowOff>19050</xdr:rowOff>
    </xdr:to>
    <xdr:pic>
      <xdr:nvPicPr>
        <xdr:cNvPr id="854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855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856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114300</xdr:colOff>
      <xdr:row>178</xdr:row>
      <xdr:rowOff>19050</xdr:rowOff>
    </xdr:to>
    <xdr:pic>
      <xdr:nvPicPr>
        <xdr:cNvPr id="857" name="Picture 8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35299650"/>
          <a:ext cx="114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114300</xdr:colOff>
      <xdr:row>178</xdr:row>
      <xdr:rowOff>19050</xdr:rowOff>
    </xdr:to>
    <xdr:pic>
      <xdr:nvPicPr>
        <xdr:cNvPr id="858" name="Picture 8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35299650"/>
          <a:ext cx="114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859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860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861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862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863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9525</xdr:colOff>
      <xdr:row>178</xdr:row>
      <xdr:rowOff>19050</xdr:rowOff>
    </xdr:to>
    <xdr:pic>
      <xdr:nvPicPr>
        <xdr:cNvPr id="864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29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9525</xdr:colOff>
      <xdr:row>180</xdr:row>
      <xdr:rowOff>19050</xdr:rowOff>
    </xdr:to>
    <xdr:pic>
      <xdr:nvPicPr>
        <xdr:cNvPr id="865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66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180</xdr:row>
      <xdr:rowOff>0</xdr:rowOff>
    </xdr:from>
    <xdr:to>
      <xdr:col>1</xdr:col>
      <xdr:colOff>38100</xdr:colOff>
      <xdr:row>180</xdr:row>
      <xdr:rowOff>19050</xdr:rowOff>
    </xdr:to>
    <xdr:pic>
      <xdr:nvPicPr>
        <xdr:cNvPr id="866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566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9525</xdr:colOff>
      <xdr:row>180</xdr:row>
      <xdr:rowOff>19050</xdr:rowOff>
    </xdr:to>
    <xdr:pic>
      <xdr:nvPicPr>
        <xdr:cNvPr id="867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66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180</xdr:row>
      <xdr:rowOff>0</xdr:rowOff>
    </xdr:from>
    <xdr:to>
      <xdr:col>1</xdr:col>
      <xdr:colOff>38100</xdr:colOff>
      <xdr:row>180</xdr:row>
      <xdr:rowOff>19050</xdr:rowOff>
    </xdr:to>
    <xdr:pic>
      <xdr:nvPicPr>
        <xdr:cNvPr id="868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566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9525</xdr:colOff>
      <xdr:row>180</xdr:row>
      <xdr:rowOff>19050</xdr:rowOff>
    </xdr:to>
    <xdr:pic>
      <xdr:nvPicPr>
        <xdr:cNvPr id="869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66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180</xdr:row>
      <xdr:rowOff>0</xdr:rowOff>
    </xdr:from>
    <xdr:to>
      <xdr:col>1</xdr:col>
      <xdr:colOff>38100</xdr:colOff>
      <xdr:row>180</xdr:row>
      <xdr:rowOff>19050</xdr:rowOff>
    </xdr:to>
    <xdr:pic>
      <xdr:nvPicPr>
        <xdr:cNvPr id="870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566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9525</xdr:colOff>
      <xdr:row>180</xdr:row>
      <xdr:rowOff>19050</xdr:rowOff>
    </xdr:to>
    <xdr:pic>
      <xdr:nvPicPr>
        <xdr:cNvPr id="871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66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180</xdr:row>
      <xdr:rowOff>0</xdr:rowOff>
    </xdr:from>
    <xdr:to>
      <xdr:col>1</xdr:col>
      <xdr:colOff>38100</xdr:colOff>
      <xdr:row>180</xdr:row>
      <xdr:rowOff>19050</xdr:rowOff>
    </xdr:to>
    <xdr:pic>
      <xdr:nvPicPr>
        <xdr:cNvPr id="872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5661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9525</xdr:colOff>
      <xdr:row>191</xdr:row>
      <xdr:rowOff>9525</xdr:rowOff>
    </xdr:to>
    <xdr:pic>
      <xdr:nvPicPr>
        <xdr:cNvPr id="873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9525</xdr:colOff>
      <xdr:row>191</xdr:row>
      <xdr:rowOff>9525</xdr:rowOff>
    </xdr:to>
    <xdr:pic>
      <xdr:nvPicPr>
        <xdr:cNvPr id="874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191</xdr:row>
      <xdr:rowOff>0</xdr:rowOff>
    </xdr:from>
    <xdr:to>
      <xdr:col>1</xdr:col>
      <xdr:colOff>28575</xdr:colOff>
      <xdr:row>191</xdr:row>
      <xdr:rowOff>9525</xdr:rowOff>
    </xdr:to>
    <xdr:pic>
      <xdr:nvPicPr>
        <xdr:cNvPr id="875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9525</xdr:colOff>
      <xdr:row>191</xdr:row>
      <xdr:rowOff>9525</xdr:rowOff>
    </xdr:to>
    <xdr:pic>
      <xdr:nvPicPr>
        <xdr:cNvPr id="876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9525</xdr:colOff>
      <xdr:row>191</xdr:row>
      <xdr:rowOff>9525</xdr:rowOff>
    </xdr:to>
    <xdr:pic>
      <xdr:nvPicPr>
        <xdr:cNvPr id="877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123825</xdr:colOff>
      <xdr:row>191</xdr:row>
      <xdr:rowOff>9525</xdr:rowOff>
    </xdr:to>
    <xdr:pic>
      <xdr:nvPicPr>
        <xdr:cNvPr id="878" name="Picture 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379761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9525</xdr:colOff>
      <xdr:row>191</xdr:row>
      <xdr:rowOff>9525</xdr:rowOff>
    </xdr:to>
    <xdr:pic>
      <xdr:nvPicPr>
        <xdr:cNvPr id="879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9525</xdr:colOff>
      <xdr:row>191</xdr:row>
      <xdr:rowOff>9525</xdr:rowOff>
    </xdr:to>
    <xdr:pic>
      <xdr:nvPicPr>
        <xdr:cNvPr id="880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191</xdr:row>
      <xdr:rowOff>0</xdr:rowOff>
    </xdr:from>
    <xdr:to>
      <xdr:col>1</xdr:col>
      <xdr:colOff>38100</xdr:colOff>
      <xdr:row>191</xdr:row>
      <xdr:rowOff>9525</xdr:rowOff>
    </xdr:to>
    <xdr:pic>
      <xdr:nvPicPr>
        <xdr:cNvPr id="881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9525</xdr:colOff>
      <xdr:row>191</xdr:row>
      <xdr:rowOff>9525</xdr:rowOff>
    </xdr:to>
    <xdr:pic>
      <xdr:nvPicPr>
        <xdr:cNvPr id="882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9525</xdr:colOff>
      <xdr:row>191</xdr:row>
      <xdr:rowOff>9525</xdr:rowOff>
    </xdr:to>
    <xdr:pic>
      <xdr:nvPicPr>
        <xdr:cNvPr id="883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191</xdr:row>
      <xdr:rowOff>0</xdr:rowOff>
    </xdr:from>
    <xdr:to>
      <xdr:col>1</xdr:col>
      <xdr:colOff>38100</xdr:colOff>
      <xdr:row>191</xdr:row>
      <xdr:rowOff>9525</xdr:rowOff>
    </xdr:to>
    <xdr:pic>
      <xdr:nvPicPr>
        <xdr:cNvPr id="884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191</xdr:row>
      <xdr:rowOff>0</xdr:rowOff>
    </xdr:from>
    <xdr:to>
      <xdr:col>1</xdr:col>
      <xdr:colOff>47625</xdr:colOff>
      <xdr:row>191</xdr:row>
      <xdr:rowOff>9525</xdr:rowOff>
    </xdr:to>
    <xdr:pic>
      <xdr:nvPicPr>
        <xdr:cNvPr id="885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191</xdr:row>
      <xdr:rowOff>0</xdr:rowOff>
    </xdr:from>
    <xdr:to>
      <xdr:col>1</xdr:col>
      <xdr:colOff>66675</xdr:colOff>
      <xdr:row>191</xdr:row>
      <xdr:rowOff>9525</xdr:rowOff>
    </xdr:to>
    <xdr:pic>
      <xdr:nvPicPr>
        <xdr:cNvPr id="886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191</xdr:row>
      <xdr:rowOff>0</xdr:rowOff>
    </xdr:from>
    <xdr:to>
      <xdr:col>1</xdr:col>
      <xdr:colOff>95250</xdr:colOff>
      <xdr:row>191</xdr:row>
      <xdr:rowOff>9525</xdr:rowOff>
    </xdr:to>
    <xdr:pic>
      <xdr:nvPicPr>
        <xdr:cNvPr id="887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191</xdr:row>
      <xdr:rowOff>0</xdr:rowOff>
    </xdr:from>
    <xdr:to>
      <xdr:col>1</xdr:col>
      <xdr:colOff>114300</xdr:colOff>
      <xdr:row>191</xdr:row>
      <xdr:rowOff>9525</xdr:rowOff>
    </xdr:to>
    <xdr:pic>
      <xdr:nvPicPr>
        <xdr:cNvPr id="888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9525</xdr:colOff>
      <xdr:row>191</xdr:row>
      <xdr:rowOff>9525</xdr:rowOff>
    </xdr:to>
    <xdr:pic>
      <xdr:nvPicPr>
        <xdr:cNvPr id="889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9525</xdr:colOff>
      <xdr:row>191</xdr:row>
      <xdr:rowOff>9525</xdr:rowOff>
    </xdr:to>
    <xdr:pic>
      <xdr:nvPicPr>
        <xdr:cNvPr id="890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123825</xdr:colOff>
      <xdr:row>191</xdr:row>
      <xdr:rowOff>9525</xdr:rowOff>
    </xdr:to>
    <xdr:pic>
      <xdr:nvPicPr>
        <xdr:cNvPr id="891" name="Picture 8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379761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9525</xdr:colOff>
      <xdr:row>191</xdr:row>
      <xdr:rowOff>9525</xdr:rowOff>
    </xdr:to>
    <xdr:pic>
      <xdr:nvPicPr>
        <xdr:cNvPr id="892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191</xdr:row>
      <xdr:rowOff>0</xdr:rowOff>
    </xdr:from>
    <xdr:to>
      <xdr:col>1</xdr:col>
      <xdr:colOff>38100</xdr:colOff>
      <xdr:row>191</xdr:row>
      <xdr:rowOff>9525</xdr:rowOff>
    </xdr:to>
    <xdr:pic>
      <xdr:nvPicPr>
        <xdr:cNvPr id="893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191</xdr:row>
      <xdr:rowOff>0</xdr:rowOff>
    </xdr:from>
    <xdr:to>
      <xdr:col>1</xdr:col>
      <xdr:colOff>47625</xdr:colOff>
      <xdr:row>191</xdr:row>
      <xdr:rowOff>9525</xdr:rowOff>
    </xdr:to>
    <xdr:pic>
      <xdr:nvPicPr>
        <xdr:cNvPr id="894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191</xdr:row>
      <xdr:rowOff>0</xdr:rowOff>
    </xdr:from>
    <xdr:to>
      <xdr:col>1</xdr:col>
      <xdr:colOff>66675</xdr:colOff>
      <xdr:row>191</xdr:row>
      <xdr:rowOff>9525</xdr:rowOff>
    </xdr:to>
    <xdr:pic>
      <xdr:nvPicPr>
        <xdr:cNvPr id="895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191</xdr:row>
      <xdr:rowOff>0</xdr:rowOff>
    </xdr:from>
    <xdr:to>
      <xdr:col>1</xdr:col>
      <xdr:colOff>95250</xdr:colOff>
      <xdr:row>191</xdr:row>
      <xdr:rowOff>9525</xdr:rowOff>
    </xdr:to>
    <xdr:pic>
      <xdr:nvPicPr>
        <xdr:cNvPr id="896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191</xdr:row>
      <xdr:rowOff>0</xdr:rowOff>
    </xdr:from>
    <xdr:to>
      <xdr:col>1</xdr:col>
      <xdr:colOff>114300</xdr:colOff>
      <xdr:row>191</xdr:row>
      <xdr:rowOff>9525</xdr:rowOff>
    </xdr:to>
    <xdr:pic>
      <xdr:nvPicPr>
        <xdr:cNvPr id="897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9525</xdr:colOff>
      <xdr:row>191</xdr:row>
      <xdr:rowOff>9525</xdr:rowOff>
    </xdr:to>
    <xdr:pic>
      <xdr:nvPicPr>
        <xdr:cNvPr id="898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9525</xdr:colOff>
      <xdr:row>191</xdr:row>
      <xdr:rowOff>9525</xdr:rowOff>
    </xdr:to>
    <xdr:pic>
      <xdr:nvPicPr>
        <xdr:cNvPr id="899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123825</xdr:colOff>
      <xdr:row>191</xdr:row>
      <xdr:rowOff>9525</xdr:rowOff>
    </xdr:to>
    <xdr:pic>
      <xdr:nvPicPr>
        <xdr:cNvPr id="900" name="Picture 8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379761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9525</xdr:colOff>
      <xdr:row>191</xdr:row>
      <xdr:rowOff>9525</xdr:rowOff>
    </xdr:to>
    <xdr:pic>
      <xdr:nvPicPr>
        <xdr:cNvPr id="901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9525</xdr:colOff>
      <xdr:row>191</xdr:row>
      <xdr:rowOff>9525</xdr:rowOff>
    </xdr:to>
    <xdr:pic>
      <xdr:nvPicPr>
        <xdr:cNvPr id="902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191</xdr:row>
      <xdr:rowOff>0</xdr:rowOff>
    </xdr:from>
    <xdr:to>
      <xdr:col>1</xdr:col>
      <xdr:colOff>28575</xdr:colOff>
      <xdr:row>191</xdr:row>
      <xdr:rowOff>9525</xdr:rowOff>
    </xdr:to>
    <xdr:pic>
      <xdr:nvPicPr>
        <xdr:cNvPr id="903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9525</xdr:colOff>
      <xdr:row>191</xdr:row>
      <xdr:rowOff>9525</xdr:rowOff>
    </xdr:to>
    <xdr:pic>
      <xdr:nvPicPr>
        <xdr:cNvPr id="904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9525</xdr:colOff>
      <xdr:row>191</xdr:row>
      <xdr:rowOff>9525</xdr:rowOff>
    </xdr:to>
    <xdr:pic>
      <xdr:nvPicPr>
        <xdr:cNvPr id="905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123825</xdr:colOff>
      <xdr:row>191</xdr:row>
      <xdr:rowOff>9525</xdr:rowOff>
    </xdr:to>
    <xdr:pic>
      <xdr:nvPicPr>
        <xdr:cNvPr id="906" name="Picture 8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379761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9525</xdr:colOff>
      <xdr:row>191</xdr:row>
      <xdr:rowOff>9525</xdr:rowOff>
    </xdr:to>
    <xdr:pic>
      <xdr:nvPicPr>
        <xdr:cNvPr id="907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9525</xdr:colOff>
      <xdr:row>191</xdr:row>
      <xdr:rowOff>9525</xdr:rowOff>
    </xdr:to>
    <xdr:pic>
      <xdr:nvPicPr>
        <xdr:cNvPr id="908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191</xdr:row>
      <xdr:rowOff>0</xdr:rowOff>
    </xdr:from>
    <xdr:to>
      <xdr:col>1</xdr:col>
      <xdr:colOff>38100</xdr:colOff>
      <xdr:row>191</xdr:row>
      <xdr:rowOff>9525</xdr:rowOff>
    </xdr:to>
    <xdr:pic>
      <xdr:nvPicPr>
        <xdr:cNvPr id="909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9525</xdr:colOff>
      <xdr:row>191</xdr:row>
      <xdr:rowOff>9525</xdr:rowOff>
    </xdr:to>
    <xdr:pic>
      <xdr:nvPicPr>
        <xdr:cNvPr id="910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9525</xdr:colOff>
      <xdr:row>191</xdr:row>
      <xdr:rowOff>9525</xdr:rowOff>
    </xdr:to>
    <xdr:pic>
      <xdr:nvPicPr>
        <xdr:cNvPr id="911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191</xdr:row>
      <xdr:rowOff>0</xdr:rowOff>
    </xdr:from>
    <xdr:to>
      <xdr:col>1</xdr:col>
      <xdr:colOff>38100</xdr:colOff>
      <xdr:row>191</xdr:row>
      <xdr:rowOff>9525</xdr:rowOff>
    </xdr:to>
    <xdr:pic>
      <xdr:nvPicPr>
        <xdr:cNvPr id="912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191</xdr:row>
      <xdr:rowOff>0</xdr:rowOff>
    </xdr:from>
    <xdr:to>
      <xdr:col>1</xdr:col>
      <xdr:colOff>47625</xdr:colOff>
      <xdr:row>191</xdr:row>
      <xdr:rowOff>9525</xdr:rowOff>
    </xdr:to>
    <xdr:pic>
      <xdr:nvPicPr>
        <xdr:cNvPr id="913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191</xdr:row>
      <xdr:rowOff>0</xdr:rowOff>
    </xdr:from>
    <xdr:to>
      <xdr:col>1</xdr:col>
      <xdr:colOff>66675</xdr:colOff>
      <xdr:row>191</xdr:row>
      <xdr:rowOff>9525</xdr:rowOff>
    </xdr:to>
    <xdr:pic>
      <xdr:nvPicPr>
        <xdr:cNvPr id="914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191</xdr:row>
      <xdr:rowOff>0</xdr:rowOff>
    </xdr:from>
    <xdr:to>
      <xdr:col>1</xdr:col>
      <xdr:colOff>95250</xdr:colOff>
      <xdr:row>191</xdr:row>
      <xdr:rowOff>9525</xdr:rowOff>
    </xdr:to>
    <xdr:pic>
      <xdr:nvPicPr>
        <xdr:cNvPr id="915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191</xdr:row>
      <xdr:rowOff>0</xdr:rowOff>
    </xdr:from>
    <xdr:to>
      <xdr:col>1</xdr:col>
      <xdr:colOff>114300</xdr:colOff>
      <xdr:row>191</xdr:row>
      <xdr:rowOff>9525</xdr:rowOff>
    </xdr:to>
    <xdr:pic>
      <xdr:nvPicPr>
        <xdr:cNvPr id="916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9525</xdr:colOff>
      <xdr:row>191</xdr:row>
      <xdr:rowOff>9525</xdr:rowOff>
    </xdr:to>
    <xdr:pic>
      <xdr:nvPicPr>
        <xdr:cNvPr id="917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9525</xdr:colOff>
      <xdr:row>191</xdr:row>
      <xdr:rowOff>9525</xdr:rowOff>
    </xdr:to>
    <xdr:pic>
      <xdr:nvPicPr>
        <xdr:cNvPr id="918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123825</xdr:colOff>
      <xdr:row>191</xdr:row>
      <xdr:rowOff>9525</xdr:rowOff>
    </xdr:to>
    <xdr:pic>
      <xdr:nvPicPr>
        <xdr:cNvPr id="919" name="Picture 8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379761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9525</xdr:colOff>
      <xdr:row>191</xdr:row>
      <xdr:rowOff>9525</xdr:rowOff>
    </xdr:to>
    <xdr:pic>
      <xdr:nvPicPr>
        <xdr:cNvPr id="920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191</xdr:row>
      <xdr:rowOff>0</xdr:rowOff>
    </xdr:from>
    <xdr:to>
      <xdr:col>1</xdr:col>
      <xdr:colOff>38100</xdr:colOff>
      <xdr:row>191</xdr:row>
      <xdr:rowOff>9525</xdr:rowOff>
    </xdr:to>
    <xdr:pic>
      <xdr:nvPicPr>
        <xdr:cNvPr id="921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191</xdr:row>
      <xdr:rowOff>0</xdr:rowOff>
    </xdr:from>
    <xdr:to>
      <xdr:col>1</xdr:col>
      <xdr:colOff>47625</xdr:colOff>
      <xdr:row>191</xdr:row>
      <xdr:rowOff>9525</xdr:rowOff>
    </xdr:to>
    <xdr:pic>
      <xdr:nvPicPr>
        <xdr:cNvPr id="922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191</xdr:row>
      <xdr:rowOff>0</xdr:rowOff>
    </xdr:from>
    <xdr:to>
      <xdr:col>1</xdr:col>
      <xdr:colOff>66675</xdr:colOff>
      <xdr:row>191</xdr:row>
      <xdr:rowOff>9525</xdr:rowOff>
    </xdr:to>
    <xdr:pic>
      <xdr:nvPicPr>
        <xdr:cNvPr id="923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191</xdr:row>
      <xdr:rowOff>0</xdr:rowOff>
    </xdr:from>
    <xdr:to>
      <xdr:col>1</xdr:col>
      <xdr:colOff>95250</xdr:colOff>
      <xdr:row>191</xdr:row>
      <xdr:rowOff>9525</xdr:rowOff>
    </xdr:to>
    <xdr:pic>
      <xdr:nvPicPr>
        <xdr:cNvPr id="924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191</xdr:row>
      <xdr:rowOff>0</xdr:rowOff>
    </xdr:from>
    <xdr:to>
      <xdr:col>1</xdr:col>
      <xdr:colOff>114300</xdr:colOff>
      <xdr:row>191</xdr:row>
      <xdr:rowOff>9525</xdr:rowOff>
    </xdr:to>
    <xdr:pic>
      <xdr:nvPicPr>
        <xdr:cNvPr id="925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9525</xdr:colOff>
      <xdr:row>191</xdr:row>
      <xdr:rowOff>9525</xdr:rowOff>
    </xdr:to>
    <xdr:pic>
      <xdr:nvPicPr>
        <xdr:cNvPr id="926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9525</xdr:colOff>
      <xdr:row>191</xdr:row>
      <xdr:rowOff>9525</xdr:rowOff>
    </xdr:to>
    <xdr:pic>
      <xdr:nvPicPr>
        <xdr:cNvPr id="927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123825</xdr:colOff>
      <xdr:row>191</xdr:row>
      <xdr:rowOff>9525</xdr:rowOff>
    </xdr:to>
    <xdr:pic>
      <xdr:nvPicPr>
        <xdr:cNvPr id="928" name="Picture 8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379761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9525</xdr:colOff>
      <xdr:row>191</xdr:row>
      <xdr:rowOff>9525</xdr:rowOff>
    </xdr:to>
    <xdr:pic>
      <xdr:nvPicPr>
        <xdr:cNvPr id="929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9525</xdr:colOff>
      <xdr:row>191</xdr:row>
      <xdr:rowOff>9525</xdr:rowOff>
    </xdr:to>
    <xdr:pic>
      <xdr:nvPicPr>
        <xdr:cNvPr id="930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191</xdr:row>
      <xdr:rowOff>0</xdr:rowOff>
    </xdr:from>
    <xdr:to>
      <xdr:col>1</xdr:col>
      <xdr:colOff>28575</xdr:colOff>
      <xdr:row>191</xdr:row>
      <xdr:rowOff>9525</xdr:rowOff>
    </xdr:to>
    <xdr:pic>
      <xdr:nvPicPr>
        <xdr:cNvPr id="931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9525</xdr:colOff>
      <xdr:row>191</xdr:row>
      <xdr:rowOff>9525</xdr:rowOff>
    </xdr:to>
    <xdr:pic>
      <xdr:nvPicPr>
        <xdr:cNvPr id="932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9525</xdr:colOff>
      <xdr:row>191</xdr:row>
      <xdr:rowOff>9525</xdr:rowOff>
    </xdr:to>
    <xdr:pic>
      <xdr:nvPicPr>
        <xdr:cNvPr id="933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123825</xdr:colOff>
      <xdr:row>191</xdr:row>
      <xdr:rowOff>9525</xdr:rowOff>
    </xdr:to>
    <xdr:pic>
      <xdr:nvPicPr>
        <xdr:cNvPr id="934" name="Picture 8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379761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9525</xdr:colOff>
      <xdr:row>191</xdr:row>
      <xdr:rowOff>9525</xdr:rowOff>
    </xdr:to>
    <xdr:pic>
      <xdr:nvPicPr>
        <xdr:cNvPr id="935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9525</xdr:colOff>
      <xdr:row>191</xdr:row>
      <xdr:rowOff>9525</xdr:rowOff>
    </xdr:to>
    <xdr:pic>
      <xdr:nvPicPr>
        <xdr:cNvPr id="936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191</xdr:row>
      <xdr:rowOff>0</xdr:rowOff>
    </xdr:from>
    <xdr:to>
      <xdr:col>1</xdr:col>
      <xdr:colOff>38100</xdr:colOff>
      <xdr:row>191</xdr:row>
      <xdr:rowOff>9525</xdr:rowOff>
    </xdr:to>
    <xdr:pic>
      <xdr:nvPicPr>
        <xdr:cNvPr id="937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9525</xdr:colOff>
      <xdr:row>191</xdr:row>
      <xdr:rowOff>9525</xdr:rowOff>
    </xdr:to>
    <xdr:pic>
      <xdr:nvPicPr>
        <xdr:cNvPr id="938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9525</xdr:colOff>
      <xdr:row>191</xdr:row>
      <xdr:rowOff>9525</xdr:rowOff>
    </xdr:to>
    <xdr:pic>
      <xdr:nvPicPr>
        <xdr:cNvPr id="939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191</xdr:row>
      <xdr:rowOff>0</xdr:rowOff>
    </xdr:from>
    <xdr:to>
      <xdr:col>1</xdr:col>
      <xdr:colOff>38100</xdr:colOff>
      <xdr:row>191</xdr:row>
      <xdr:rowOff>9525</xdr:rowOff>
    </xdr:to>
    <xdr:pic>
      <xdr:nvPicPr>
        <xdr:cNvPr id="940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191</xdr:row>
      <xdr:rowOff>0</xdr:rowOff>
    </xdr:from>
    <xdr:to>
      <xdr:col>1</xdr:col>
      <xdr:colOff>47625</xdr:colOff>
      <xdr:row>191</xdr:row>
      <xdr:rowOff>9525</xdr:rowOff>
    </xdr:to>
    <xdr:pic>
      <xdr:nvPicPr>
        <xdr:cNvPr id="941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191</xdr:row>
      <xdr:rowOff>0</xdr:rowOff>
    </xdr:from>
    <xdr:to>
      <xdr:col>1</xdr:col>
      <xdr:colOff>66675</xdr:colOff>
      <xdr:row>191</xdr:row>
      <xdr:rowOff>9525</xdr:rowOff>
    </xdr:to>
    <xdr:pic>
      <xdr:nvPicPr>
        <xdr:cNvPr id="942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191</xdr:row>
      <xdr:rowOff>0</xdr:rowOff>
    </xdr:from>
    <xdr:to>
      <xdr:col>1</xdr:col>
      <xdr:colOff>95250</xdr:colOff>
      <xdr:row>191</xdr:row>
      <xdr:rowOff>9525</xdr:rowOff>
    </xdr:to>
    <xdr:pic>
      <xdr:nvPicPr>
        <xdr:cNvPr id="943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191</xdr:row>
      <xdr:rowOff>0</xdr:rowOff>
    </xdr:from>
    <xdr:to>
      <xdr:col>1</xdr:col>
      <xdr:colOff>114300</xdr:colOff>
      <xdr:row>191</xdr:row>
      <xdr:rowOff>9525</xdr:rowOff>
    </xdr:to>
    <xdr:pic>
      <xdr:nvPicPr>
        <xdr:cNvPr id="944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9525</xdr:colOff>
      <xdr:row>191</xdr:row>
      <xdr:rowOff>9525</xdr:rowOff>
    </xdr:to>
    <xdr:pic>
      <xdr:nvPicPr>
        <xdr:cNvPr id="945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9525</xdr:colOff>
      <xdr:row>191</xdr:row>
      <xdr:rowOff>9525</xdr:rowOff>
    </xdr:to>
    <xdr:pic>
      <xdr:nvPicPr>
        <xdr:cNvPr id="946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123825</xdr:colOff>
      <xdr:row>191</xdr:row>
      <xdr:rowOff>9525</xdr:rowOff>
    </xdr:to>
    <xdr:pic>
      <xdr:nvPicPr>
        <xdr:cNvPr id="947" name="Picture 8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379761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9525</xdr:colOff>
      <xdr:row>191</xdr:row>
      <xdr:rowOff>9525</xdr:rowOff>
    </xdr:to>
    <xdr:pic>
      <xdr:nvPicPr>
        <xdr:cNvPr id="948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191</xdr:row>
      <xdr:rowOff>0</xdr:rowOff>
    </xdr:from>
    <xdr:to>
      <xdr:col>1</xdr:col>
      <xdr:colOff>38100</xdr:colOff>
      <xdr:row>191</xdr:row>
      <xdr:rowOff>9525</xdr:rowOff>
    </xdr:to>
    <xdr:pic>
      <xdr:nvPicPr>
        <xdr:cNvPr id="949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191</xdr:row>
      <xdr:rowOff>0</xdr:rowOff>
    </xdr:from>
    <xdr:to>
      <xdr:col>1</xdr:col>
      <xdr:colOff>47625</xdr:colOff>
      <xdr:row>191</xdr:row>
      <xdr:rowOff>9525</xdr:rowOff>
    </xdr:to>
    <xdr:pic>
      <xdr:nvPicPr>
        <xdr:cNvPr id="950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191</xdr:row>
      <xdr:rowOff>0</xdr:rowOff>
    </xdr:from>
    <xdr:to>
      <xdr:col>1</xdr:col>
      <xdr:colOff>66675</xdr:colOff>
      <xdr:row>191</xdr:row>
      <xdr:rowOff>9525</xdr:rowOff>
    </xdr:to>
    <xdr:pic>
      <xdr:nvPicPr>
        <xdr:cNvPr id="951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191</xdr:row>
      <xdr:rowOff>0</xdr:rowOff>
    </xdr:from>
    <xdr:to>
      <xdr:col>1</xdr:col>
      <xdr:colOff>95250</xdr:colOff>
      <xdr:row>191</xdr:row>
      <xdr:rowOff>9525</xdr:rowOff>
    </xdr:to>
    <xdr:pic>
      <xdr:nvPicPr>
        <xdr:cNvPr id="952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191</xdr:row>
      <xdr:rowOff>0</xdr:rowOff>
    </xdr:from>
    <xdr:to>
      <xdr:col>1</xdr:col>
      <xdr:colOff>114300</xdr:colOff>
      <xdr:row>191</xdr:row>
      <xdr:rowOff>9525</xdr:rowOff>
    </xdr:to>
    <xdr:pic>
      <xdr:nvPicPr>
        <xdr:cNvPr id="953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9525</xdr:colOff>
      <xdr:row>191</xdr:row>
      <xdr:rowOff>9525</xdr:rowOff>
    </xdr:to>
    <xdr:pic>
      <xdr:nvPicPr>
        <xdr:cNvPr id="954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9525</xdr:colOff>
      <xdr:row>191</xdr:row>
      <xdr:rowOff>9525</xdr:rowOff>
    </xdr:to>
    <xdr:pic>
      <xdr:nvPicPr>
        <xdr:cNvPr id="955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797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123825</xdr:colOff>
      <xdr:row>191</xdr:row>
      <xdr:rowOff>9525</xdr:rowOff>
    </xdr:to>
    <xdr:pic>
      <xdr:nvPicPr>
        <xdr:cNvPr id="956" name="Picture 9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379761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9525</xdr:colOff>
      <xdr:row>197</xdr:row>
      <xdr:rowOff>19050</xdr:rowOff>
    </xdr:to>
    <xdr:pic>
      <xdr:nvPicPr>
        <xdr:cNvPr id="957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38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9525</xdr:colOff>
      <xdr:row>197</xdr:row>
      <xdr:rowOff>19050</xdr:rowOff>
    </xdr:to>
    <xdr:pic>
      <xdr:nvPicPr>
        <xdr:cNvPr id="958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38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9525</xdr:colOff>
      <xdr:row>197</xdr:row>
      <xdr:rowOff>19050</xdr:rowOff>
    </xdr:to>
    <xdr:pic>
      <xdr:nvPicPr>
        <xdr:cNvPr id="959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38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9525</xdr:colOff>
      <xdr:row>197</xdr:row>
      <xdr:rowOff>19050</xdr:rowOff>
    </xdr:to>
    <xdr:pic>
      <xdr:nvPicPr>
        <xdr:cNvPr id="960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38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9525</xdr:colOff>
      <xdr:row>197</xdr:row>
      <xdr:rowOff>19050</xdr:rowOff>
    </xdr:to>
    <xdr:pic>
      <xdr:nvPicPr>
        <xdr:cNvPr id="961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38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9525</xdr:colOff>
      <xdr:row>197</xdr:row>
      <xdr:rowOff>19050</xdr:rowOff>
    </xdr:to>
    <xdr:pic>
      <xdr:nvPicPr>
        <xdr:cNvPr id="962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38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9525</xdr:colOff>
      <xdr:row>197</xdr:row>
      <xdr:rowOff>19050</xdr:rowOff>
    </xdr:to>
    <xdr:pic>
      <xdr:nvPicPr>
        <xdr:cNvPr id="963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38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9525</xdr:colOff>
      <xdr:row>197</xdr:row>
      <xdr:rowOff>19050</xdr:rowOff>
    </xdr:to>
    <xdr:pic>
      <xdr:nvPicPr>
        <xdr:cNvPr id="964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38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9525</xdr:colOff>
      <xdr:row>197</xdr:row>
      <xdr:rowOff>19050</xdr:rowOff>
    </xdr:to>
    <xdr:pic>
      <xdr:nvPicPr>
        <xdr:cNvPr id="965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38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9525</xdr:colOff>
      <xdr:row>197</xdr:row>
      <xdr:rowOff>19050</xdr:rowOff>
    </xdr:to>
    <xdr:pic>
      <xdr:nvPicPr>
        <xdr:cNvPr id="966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38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9525</xdr:colOff>
      <xdr:row>197</xdr:row>
      <xdr:rowOff>19050</xdr:rowOff>
    </xdr:to>
    <xdr:pic>
      <xdr:nvPicPr>
        <xdr:cNvPr id="967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38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9525</xdr:colOff>
      <xdr:row>197</xdr:row>
      <xdr:rowOff>19050</xdr:rowOff>
    </xdr:to>
    <xdr:pic>
      <xdr:nvPicPr>
        <xdr:cNvPr id="968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38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9525</xdr:colOff>
      <xdr:row>197</xdr:row>
      <xdr:rowOff>19050</xdr:rowOff>
    </xdr:to>
    <xdr:pic>
      <xdr:nvPicPr>
        <xdr:cNvPr id="969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38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9525</xdr:colOff>
      <xdr:row>197</xdr:row>
      <xdr:rowOff>19050</xdr:rowOff>
    </xdr:to>
    <xdr:pic>
      <xdr:nvPicPr>
        <xdr:cNvPr id="970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38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9525</xdr:colOff>
      <xdr:row>197</xdr:row>
      <xdr:rowOff>19050</xdr:rowOff>
    </xdr:to>
    <xdr:pic>
      <xdr:nvPicPr>
        <xdr:cNvPr id="971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38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9525</xdr:colOff>
      <xdr:row>197</xdr:row>
      <xdr:rowOff>19050</xdr:rowOff>
    </xdr:to>
    <xdr:pic>
      <xdr:nvPicPr>
        <xdr:cNvPr id="972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38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9525</xdr:colOff>
      <xdr:row>197</xdr:row>
      <xdr:rowOff>19050</xdr:rowOff>
    </xdr:to>
    <xdr:pic>
      <xdr:nvPicPr>
        <xdr:cNvPr id="973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38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9525</xdr:colOff>
      <xdr:row>197</xdr:row>
      <xdr:rowOff>19050</xdr:rowOff>
    </xdr:to>
    <xdr:pic>
      <xdr:nvPicPr>
        <xdr:cNvPr id="974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38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9525</xdr:colOff>
      <xdr:row>197</xdr:row>
      <xdr:rowOff>19050</xdr:rowOff>
    </xdr:to>
    <xdr:pic>
      <xdr:nvPicPr>
        <xdr:cNvPr id="975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38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9525</xdr:colOff>
      <xdr:row>197</xdr:row>
      <xdr:rowOff>19050</xdr:rowOff>
    </xdr:to>
    <xdr:pic>
      <xdr:nvPicPr>
        <xdr:cNvPr id="976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38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9525</xdr:colOff>
      <xdr:row>197</xdr:row>
      <xdr:rowOff>19050</xdr:rowOff>
    </xdr:to>
    <xdr:pic>
      <xdr:nvPicPr>
        <xdr:cNvPr id="977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38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9525</xdr:colOff>
      <xdr:row>197</xdr:row>
      <xdr:rowOff>19050</xdr:rowOff>
    </xdr:to>
    <xdr:pic>
      <xdr:nvPicPr>
        <xdr:cNvPr id="978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38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9525</xdr:colOff>
      <xdr:row>197</xdr:row>
      <xdr:rowOff>19050</xdr:rowOff>
    </xdr:to>
    <xdr:pic>
      <xdr:nvPicPr>
        <xdr:cNvPr id="979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38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9525</xdr:colOff>
      <xdr:row>197</xdr:row>
      <xdr:rowOff>19050</xdr:rowOff>
    </xdr:to>
    <xdr:pic>
      <xdr:nvPicPr>
        <xdr:cNvPr id="980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38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9525</xdr:colOff>
      <xdr:row>197</xdr:row>
      <xdr:rowOff>19050</xdr:rowOff>
    </xdr:to>
    <xdr:pic>
      <xdr:nvPicPr>
        <xdr:cNvPr id="981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38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9525</xdr:colOff>
      <xdr:row>197</xdr:row>
      <xdr:rowOff>19050</xdr:rowOff>
    </xdr:to>
    <xdr:pic>
      <xdr:nvPicPr>
        <xdr:cNvPr id="982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38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9525</xdr:colOff>
      <xdr:row>197</xdr:row>
      <xdr:rowOff>19050</xdr:rowOff>
    </xdr:to>
    <xdr:pic>
      <xdr:nvPicPr>
        <xdr:cNvPr id="983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38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9525</xdr:colOff>
      <xdr:row>197</xdr:row>
      <xdr:rowOff>19050</xdr:rowOff>
    </xdr:to>
    <xdr:pic>
      <xdr:nvPicPr>
        <xdr:cNvPr id="984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38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9525</xdr:colOff>
      <xdr:row>197</xdr:row>
      <xdr:rowOff>19050</xdr:rowOff>
    </xdr:to>
    <xdr:pic>
      <xdr:nvPicPr>
        <xdr:cNvPr id="985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38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9525</xdr:colOff>
      <xdr:row>197</xdr:row>
      <xdr:rowOff>19050</xdr:rowOff>
    </xdr:to>
    <xdr:pic>
      <xdr:nvPicPr>
        <xdr:cNvPr id="986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38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9525</xdr:colOff>
      <xdr:row>197</xdr:row>
      <xdr:rowOff>19050</xdr:rowOff>
    </xdr:to>
    <xdr:pic>
      <xdr:nvPicPr>
        <xdr:cNvPr id="987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38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9525</xdr:colOff>
      <xdr:row>197</xdr:row>
      <xdr:rowOff>19050</xdr:rowOff>
    </xdr:to>
    <xdr:pic>
      <xdr:nvPicPr>
        <xdr:cNvPr id="988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38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9525</xdr:colOff>
      <xdr:row>197</xdr:row>
      <xdr:rowOff>19050</xdr:rowOff>
    </xdr:to>
    <xdr:pic>
      <xdr:nvPicPr>
        <xdr:cNvPr id="989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38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9525</xdr:colOff>
      <xdr:row>197</xdr:row>
      <xdr:rowOff>19050</xdr:rowOff>
    </xdr:to>
    <xdr:pic>
      <xdr:nvPicPr>
        <xdr:cNvPr id="990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38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114300</xdr:colOff>
      <xdr:row>197</xdr:row>
      <xdr:rowOff>19050</xdr:rowOff>
    </xdr:to>
    <xdr:pic>
      <xdr:nvPicPr>
        <xdr:cNvPr id="991" name="Picture 9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39385875"/>
          <a:ext cx="114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9525</xdr:colOff>
      <xdr:row>197</xdr:row>
      <xdr:rowOff>19050</xdr:rowOff>
    </xdr:to>
    <xdr:pic>
      <xdr:nvPicPr>
        <xdr:cNvPr id="992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38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9525</xdr:colOff>
      <xdr:row>197</xdr:row>
      <xdr:rowOff>19050</xdr:rowOff>
    </xdr:to>
    <xdr:pic>
      <xdr:nvPicPr>
        <xdr:cNvPr id="993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38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197</xdr:row>
      <xdr:rowOff>0</xdr:rowOff>
    </xdr:from>
    <xdr:to>
      <xdr:col>1</xdr:col>
      <xdr:colOff>28575</xdr:colOff>
      <xdr:row>197</xdr:row>
      <xdr:rowOff>19050</xdr:rowOff>
    </xdr:to>
    <xdr:pic>
      <xdr:nvPicPr>
        <xdr:cNvPr id="994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938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9525</xdr:colOff>
      <xdr:row>197</xdr:row>
      <xdr:rowOff>19050</xdr:rowOff>
    </xdr:to>
    <xdr:pic>
      <xdr:nvPicPr>
        <xdr:cNvPr id="995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38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9525</xdr:colOff>
      <xdr:row>197</xdr:row>
      <xdr:rowOff>19050</xdr:rowOff>
    </xdr:to>
    <xdr:pic>
      <xdr:nvPicPr>
        <xdr:cNvPr id="996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38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9525</xdr:colOff>
      <xdr:row>197</xdr:row>
      <xdr:rowOff>19050</xdr:rowOff>
    </xdr:to>
    <xdr:pic>
      <xdr:nvPicPr>
        <xdr:cNvPr id="997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38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9525</xdr:colOff>
      <xdr:row>197</xdr:row>
      <xdr:rowOff>19050</xdr:rowOff>
    </xdr:to>
    <xdr:pic>
      <xdr:nvPicPr>
        <xdr:cNvPr id="998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38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9525</xdr:colOff>
      <xdr:row>197</xdr:row>
      <xdr:rowOff>19050</xdr:rowOff>
    </xdr:to>
    <xdr:pic>
      <xdr:nvPicPr>
        <xdr:cNvPr id="999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38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211</xdr:row>
      <xdr:rowOff>0</xdr:rowOff>
    </xdr:from>
    <xdr:to>
      <xdr:col>1</xdr:col>
      <xdr:colOff>9525</xdr:colOff>
      <xdr:row>211</xdr:row>
      <xdr:rowOff>9525</xdr:rowOff>
    </xdr:to>
    <xdr:pic>
      <xdr:nvPicPr>
        <xdr:cNvPr id="1000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0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211</xdr:row>
      <xdr:rowOff>0</xdr:rowOff>
    </xdr:from>
    <xdr:to>
      <xdr:col>1</xdr:col>
      <xdr:colOff>9525</xdr:colOff>
      <xdr:row>211</xdr:row>
      <xdr:rowOff>9525</xdr:rowOff>
    </xdr:to>
    <xdr:pic>
      <xdr:nvPicPr>
        <xdr:cNvPr id="1001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0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211</xdr:row>
      <xdr:rowOff>0</xdr:rowOff>
    </xdr:from>
    <xdr:to>
      <xdr:col>1</xdr:col>
      <xdr:colOff>9525</xdr:colOff>
      <xdr:row>211</xdr:row>
      <xdr:rowOff>9525</xdr:rowOff>
    </xdr:to>
    <xdr:pic>
      <xdr:nvPicPr>
        <xdr:cNvPr id="1002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0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211</xdr:row>
      <xdr:rowOff>0</xdr:rowOff>
    </xdr:from>
    <xdr:to>
      <xdr:col>1</xdr:col>
      <xdr:colOff>9525</xdr:colOff>
      <xdr:row>211</xdr:row>
      <xdr:rowOff>9525</xdr:rowOff>
    </xdr:to>
    <xdr:pic>
      <xdr:nvPicPr>
        <xdr:cNvPr id="1003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20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9525</xdr:colOff>
      <xdr:row>221</xdr:row>
      <xdr:rowOff>9525</xdr:rowOff>
    </xdr:to>
    <xdr:pic>
      <xdr:nvPicPr>
        <xdr:cNvPr id="1004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406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9525</xdr:colOff>
      <xdr:row>221</xdr:row>
      <xdr:rowOff>9525</xdr:rowOff>
    </xdr:to>
    <xdr:pic>
      <xdr:nvPicPr>
        <xdr:cNvPr id="1005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406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9525</xdr:colOff>
      <xdr:row>221</xdr:row>
      <xdr:rowOff>9525</xdr:rowOff>
    </xdr:to>
    <xdr:pic>
      <xdr:nvPicPr>
        <xdr:cNvPr id="1006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406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9525</xdr:colOff>
      <xdr:row>221</xdr:row>
      <xdr:rowOff>9525</xdr:rowOff>
    </xdr:to>
    <xdr:pic>
      <xdr:nvPicPr>
        <xdr:cNvPr id="1007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406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9525</xdr:colOff>
      <xdr:row>221</xdr:row>
      <xdr:rowOff>9525</xdr:rowOff>
    </xdr:to>
    <xdr:pic>
      <xdr:nvPicPr>
        <xdr:cNvPr id="1008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406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9525</xdr:colOff>
      <xdr:row>221</xdr:row>
      <xdr:rowOff>9525</xdr:rowOff>
    </xdr:to>
    <xdr:pic>
      <xdr:nvPicPr>
        <xdr:cNvPr id="1009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406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9525</xdr:colOff>
      <xdr:row>221</xdr:row>
      <xdr:rowOff>9525</xdr:rowOff>
    </xdr:to>
    <xdr:pic>
      <xdr:nvPicPr>
        <xdr:cNvPr id="1010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406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9525</xdr:colOff>
      <xdr:row>221</xdr:row>
      <xdr:rowOff>9525</xdr:rowOff>
    </xdr:to>
    <xdr:pic>
      <xdr:nvPicPr>
        <xdr:cNvPr id="1011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406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9525</xdr:colOff>
      <xdr:row>221</xdr:row>
      <xdr:rowOff>9525</xdr:rowOff>
    </xdr:to>
    <xdr:pic>
      <xdr:nvPicPr>
        <xdr:cNvPr id="1012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406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9525</xdr:colOff>
      <xdr:row>221</xdr:row>
      <xdr:rowOff>9525</xdr:rowOff>
    </xdr:to>
    <xdr:pic>
      <xdr:nvPicPr>
        <xdr:cNvPr id="1013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406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9525</xdr:colOff>
      <xdr:row>221</xdr:row>
      <xdr:rowOff>9525</xdr:rowOff>
    </xdr:to>
    <xdr:pic>
      <xdr:nvPicPr>
        <xdr:cNvPr id="1014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406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9525</xdr:colOff>
      <xdr:row>221</xdr:row>
      <xdr:rowOff>9525</xdr:rowOff>
    </xdr:to>
    <xdr:pic>
      <xdr:nvPicPr>
        <xdr:cNvPr id="1015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406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9525</xdr:colOff>
      <xdr:row>221</xdr:row>
      <xdr:rowOff>9525</xdr:rowOff>
    </xdr:to>
    <xdr:pic>
      <xdr:nvPicPr>
        <xdr:cNvPr id="1016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406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9525</xdr:colOff>
      <xdr:row>221</xdr:row>
      <xdr:rowOff>9525</xdr:rowOff>
    </xdr:to>
    <xdr:pic>
      <xdr:nvPicPr>
        <xdr:cNvPr id="1017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406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9525</xdr:colOff>
      <xdr:row>227</xdr:row>
      <xdr:rowOff>9525</xdr:rowOff>
    </xdr:to>
    <xdr:pic>
      <xdr:nvPicPr>
        <xdr:cNvPr id="1018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18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9525</xdr:colOff>
      <xdr:row>227</xdr:row>
      <xdr:rowOff>9525</xdr:rowOff>
    </xdr:to>
    <xdr:pic>
      <xdr:nvPicPr>
        <xdr:cNvPr id="1019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18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9525</xdr:colOff>
      <xdr:row>227</xdr:row>
      <xdr:rowOff>9525</xdr:rowOff>
    </xdr:to>
    <xdr:pic>
      <xdr:nvPicPr>
        <xdr:cNvPr id="1020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18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9525</xdr:colOff>
      <xdr:row>227</xdr:row>
      <xdr:rowOff>9525</xdr:rowOff>
    </xdr:to>
    <xdr:pic>
      <xdr:nvPicPr>
        <xdr:cNvPr id="1021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18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9525</xdr:colOff>
      <xdr:row>227</xdr:row>
      <xdr:rowOff>9525</xdr:rowOff>
    </xdr:to>
    <xdr:pic>
      <xdr:nvPicPr>
        <xdr:cNvPr id="1022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18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9525</xdr:colOff>
      <xdr:row>227</xdr:row>
      <xdr:rowOff>9525</xdr:rowOff>
    </xdr:to>
    <xdr:pic>
      <xdr:nvPicPr>
        <xdr:cNvPr id="1023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18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9525</xdr:colOff>
      <xdr:row>227</xdr:row>
      <xdr:rowOff>9525</xdr:rowOff>
    </xdr:to>
    <xdr:pic>
      <xdr:nvPicPr>
        <xdr:cNvPr id="1024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18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9525</xdr:colOff>
      <xdr:row>227</xdr:row>
      <xdr:rowOff>9525</xdr:rowOff>
    </xdr:to>
    <xdr:pic>
      <xdr:nvPicPr>
        <xdr:cNvPr id="1025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18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9525</xdr:colOff>
      <xdr:row>227</xdr:row>
      <xdr:rowOff>9525</xdr:rowOff>
    </xdr:to>
    <xdr:pic>
      <xdr:nvPicPr>
        <xdr:cNvPr id="1026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18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9525</xdr:colOff>
      <xdr:row>227</xdr:row>
      <xdr:rowOff>9525</xdr:rowOff>
    </xdr:to>
    <xdr:pic>
      <xdr:nvPicPr>
        <xdr:cNvPr id="1027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18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9525</xdr:colOff>
      <xdr:row>227</xdr:row>
      <xdr:rowOff>9525</xdr:rowOff>
    </xdr:to>
    <xdr:pic>
      <xdr:nvPicPr>
        <xdr:cNvPr id="1028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18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9525</xdr:colOff>
      <xdr:row>227</xdr:row>
      <xdr:rowOff>9525</xdr:rowOff>
    </xdr:to>
    <xdr:pic>
      <xdr:nvPicPr>
        <xdr:cNvPr id="1029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18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9525</xdr:colOff>
      <xdr:row>277</xdr:row>
      <xdr:rowOff>9525</xdr:rowOff>
    </xdr:to>
    <xdr:pic>
      <xdr:nvPicPr>
        <xdr:cNvPr id="1030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553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9525</xdr:colOff>
      <xdr:row>277</xdr:row>
      <xdr:rowOff>9525</xdr:rowOff>
    </xdr:to>
    <xdr:pic>
      <xdr:nvPicPr>
        <xdr:cNvPr id="1031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553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9525</xdr:colOff>
      <xdr:row>277</xdr:row>
      <xdr:rowOff>9525</xdr:rowOff>
    </xdr:to>
    <xdr:pic>
      <xdr:nvPicPr>
        <xdr:cNvPr id="1032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553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9525</xdr:colOff>
      <xdr:row>277</xdr:row>
      <xdr:rowOff>9525</xdr:rowOff>
    </xdr:to>
    <xdr:pic>
      <xdr:nvPicPr>
        <xdr:cNvPr id="1033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553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9525</xdr:colOff>
      <xdr:row>279</xdr:row>
      <xdr:rowOff>9525</xdr:rowOff>
    </xdr:to>
    <xdr:pic>
      <xdr:nvPicPr>
        <xdr:cNvPr id="1034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589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9525</xdr:colOff>
      <xdr:row>318</xdr:row>
      <xdr:rowOff>9525</xdr:rowOff>
    </xdr:to>
    <xdr:pic>
      <xdr:nvPicPr>
        <xdr:cNvPr id="1035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312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9525</xdr:colOff>
      <xdr:row>318</xdr:row>
      <xdr:rowOff>9525</xdr:rowOff>
    </xdr:to>
    <xdr:pic>
      <xdr:nvPicPr>
        <xdr:cNvPr id="1036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312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9525</xdr:colOff>
      <xdr:row>318</xdr:row>
      <xdr:rowOff>9525</xdr:rowOff>
    </xdr:to>
    <xdr:pic>
      <xdr:nvPicPr>
        <xdr:cNvPr id="1037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312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9525</xdr:colOff>
      <xdr:row>318</xdr:row>
      <xdr:rowOff>9525</xdr:rowOff>
    </xdr:to>
    <xdr:pic>
      <xdr:nvPicPr>
        <xdr:cNvPr id="1038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312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9525</xdr:colOff>
      <xdr:row>318</xdr:row>
      <xdr:rowOff>9525</xdr:rowOff>
    </xdr:to>
    <xdr:pic>
      <xdr:nvPicPr>
        <xdr:cNvPr id="1039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312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9525</xdr:colOff>
      <xdr:row>318</xdr:row>
      <xdr:rowOff>9525</xdr:rowOff>
    </xdr:to>
    <xdr:pic>
      <xdr:nvPicPr>
        <xdr:cNvPr id="1040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312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9525</xdr:colOff>
      <xdr:row>318</xdr:row>
      <xdr:rowOff>9525</xdr:rowOff>
    </xdr:to>
    <xdr:pic>
      <xdr:nvPicPr>
        <xdr:cNvPr id="1041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312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9525</xdr:colOff>
      <xdr:row>318</xdr:row>
      <xdr:rowOff>9525</xdr:rowOff>
    </xdr:to>
    <xdr:pic>
      <xdr:nvPicPr>
        <xdr:cNvPr id="1042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312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9525</xdr:colOff>
      <xdr:row>318</xdr:row>
      <xdr:rowOff>9525</xdr:rowOff>
    </xdr:to>
    <xdr:pic>
      <xdr:nvPicPr>
        <xdr:cNvPr id="1043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312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9525</xdr:colOff>
      <xdr:row>318</xdr:row>
      <xdr:rowOff>9525</xdr:rowOff>
    </xdr:to>
    <xdr:pic>
      <xdr:nvPicPr>
        <xdr:cNvPr id="1044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312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1045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402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1046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402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1047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402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1048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402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1049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402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1050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402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1051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402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1052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402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1053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402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1054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402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1055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402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1056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402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1057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402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1058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402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1059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402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1060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402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1061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402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1062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402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1063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402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9525</xdr:colOff>
      <xdr:row>323</xdr:row>
      <xdr:rowOff>9525</xdr:rowOff>
    </xdr:to>
    <xdr:pic>
      <xdr:nvPicPr>
        <xdr:cNvPr id="1064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402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328</xdr:row>
      <xdr:rowOff>0</xdr:rowOff>
    </xdr:from>
    <xdr:to>
      <xdr:col>1</xdr:col>
      <xdr:colOff>9525</xdr:colOff>
      <xdr:row>328</xdr:row>
      <xdr:rowOff>9525</xdr:rowOff>
    </xdr:to>
    <xdr:pic>
      <xdr:nvPicPr>
        <xdr:cNvPr id="1065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493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328</xdr:row>
      <xdr:rowOff>0</xdr:rowOff>
    </xdr:from>
    <xdr:to>
      <xdr:col>1</xdr:col>
      <xdr:colOff>9525</xdr:colOff>
      <xdr:row>328</xdr:row>
      <xdr:rowOff>9525</xdr:rowOff>
    </xdr:to>
    <xdr:pic>
      <xdr:nvPicPr>
        <xdr:cNvPr id="1066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493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328</xdr:row>
      <xdr:rowOff>0</xdr:rowOff>
    </xdr:from>
    <xdr:to>
      <xdr:col>1</xdr:col>
      <xdr:colOff>9525</xdr:colOff>
      <xdr:row>328</xdr:row>
      <xdr:rowOff>9525</xdr:rowOff>
    </xdr:to>
    <xdr:pic>
      <xdr:nvPicPr>
        <xdr:cNvPr id="1067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493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328</xdr:row>
      <xdr:rowOff>0</xdr:rowOff>
    </xdr:from>
    <xdr:to>
      <xdr:col>1</xdr:col>
      <xdr:colOff>9525</xdr:colOff>
      <xdr:row>328</xdr:row>
      <xdr:rowOff>9525</xdr:rowOff>
    </xdr:to>
    <xdr:pic>
      <xdr:nvPicPr>
        <xdr:cNvPr id="1068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493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328</xdr:row>
      <xdr:rowOff>0</xdr:rowOff>
    </xdr:from>
    <xdr:to>
      <xdr:col>1</xdr:col>
      <xdr:colOff>9525</xdr:colOff>
      <xdr:row>328</xdr:row>
      <xdr:rowOff>9525</xdr:rowOff>
    </xdr:to>
    <xdr:pic>
      <xdr:nvPicPr>
        <xdr:cNvPr id="1069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493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328</xdr:row>
      <xdr:rowOff>0</xdr:rowOff>
    </xdr:from>
    <xdr:to>
      <xdr:col>1</xdr:col>
      <xdr:colOff>9525</xdr:colOff>
      <xdr:row>328</xdr:row>
      <xdr:rowOff>9525</xdr:rowOff>
    </xdr:to>
    <xdr:pic>
      <xdr:nvPicPr>
        <xdr:cNvPr id="1070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493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328</xdr:row>
      <xdr:rowOff>0</xdr:rowOff>
    </xdr:from>
    <xdr:to>
      <xdr:col>1</xdr:col>
      <xdr:colOff>9525</xdr:colOff>
      <xdr:row>328</xdr:row>
      <xdr:rowOff>9525</xdr:rowOff>
    </xdr:to>
    <xdr:pic>
      <xdr:nvPicPr>
        <xdr:cNvPr id="1071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493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328</xdr:row>
      <xdr:rowOff>0</xdr:rowOff>
    </xdr:from>
    <xdr:to>
      <xdr:col>1</xdr:col>
      <xdr:colOff>9525</xdr:colOff>
      <xdr:row>328</xdr:row>
      <xdr:rowOff>9525</xdr:rowOff>
    </xdr:to>
    <xdr:pic>
      <xdr:nvPicPr>
        <xdr:cNvPr id="1072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493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328</xdr:row>
      <xdr:rowOff>0</xdr:rowOff>
    </xdr:from>
    <xdr:to>
      <xdr:col>1</xdr:col>
      <xdr:colOff>9525</xdr:colOff>
      <xdr:row>328</xdr:row>
      <xdr:rowOff>9525</xdr:rowOff>
    </xdr:to>
    <xdr:pic>
      <xdr:nvPicPr>
        <xdr:cNvPr id="1073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493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328</xdr:row>
      <xdr:rowOff>0</xdr:rowOff>
    </xdr:from>
    <xdr:to>
      <xdr:col>1</xdr:col>
      <xdr:colOff>9525</xdr:colOff>
      <xdr:row>328</xdr:row>
      <xdr:rowOff>9525</xdr:rowOff>
    </xdr:to>
    <xdr:pic>
      <xdr:nvPicPr>
        <xdr:cNvPr id="1074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493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9525</xdr:rowOff>
    </xdr:to>
    <xdr:pic>
      <xdr:nvPicPr>
        <xdr:cNvPr id="1075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511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9525</xdr:rowOff>
    </xdr:to>
    <xdr:pic>
      <xdr:nvPicPr>
        <xdr:cNvPr id="1076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511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9525</xdr:rowOff>
    </xdr:to>
    <xdr:pic>
      <xdr:nvPicPr>
        <xdr:cNvPr id="1077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511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9525</xdr:rowOff>
    </xdr:to>
    <xdr:pic>
      <xdr:nvPicPr>
        <xdr:cNvPr id="1078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511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9525</xdr:rowOff>
    </xdr:to>
    <xdr:pic>
      <xdr:nvPicPr>
        <xdr:cNvPr id="1079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511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9525</xdr:rowOff>
    </xdr:to>
    <xdr:pic>
      <xdr:nvPicPr>
        <xdr:cNvPr id="1080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511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9525</xdr:rowOff>
    </xdr:to>
    <xdr:pic>
      <xdr:nvPicPr>
        <xdr:cNvPr id="108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511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9525</xdr:rowOff>
    </xdr:to>
    <xdr:pic>
      <xdr:nvPicPr>
        <xdr:cNvPr id="108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511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9525</xdr:rowOff>
    </xdr:to>
    <xdr:pic>
      <xdr:nvPicPr>
        <xdr:cNvPr id="108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511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9525</xdr:rowOff>
    </xdr:to>
    <xdr:pic>
      <xdr:nvPicPr>
        <xdr:cNvPr id="108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511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9525</xdr:rowOff>
    </xdr:to>
    <xdr:pic>
      <xdr:nvPicPr>
        <xdr:cNvPr id="108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511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9525</xdr:rowOff>
    </xdr:to>
    <xdr:pic>
      <xdr:nvPicPr>
        <xdr:cNvPr id="108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511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9525</xdr:rowOff>
    </xdr:to>
    <xdr:pic>
      <xdr:nvPicPr>
        <xdr:cNvPr id="108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511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9525</xdr:rowOff>
    </xdr:to>
    <xdr:pic>
      <xdr:nvPicPr>
        <xdr:cNvPr id="108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511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9525</xdr:rowOff>
    </xdr:to>
    <xdr:pic>
      <xdr:nvPicPr>
        <xdr:cNvPr id="108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511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9525</xdr:rowOff>
    </xdr:to>
    <xdr:pic>
      <xdr:nvPicPr>
        <xdr:cNvPr id="109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511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9525</xdr:rowOff>
    </xdr:to>
    <xdr:pic>
      <xdr:nvPicPr>
        <xdr:cNvPr id="109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511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9525</xdr:rowOff>
    </xdr:to>
    <xdr:pic>
      <xdr:nvPicPr>
        <xdr:cNvPr id="109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511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9525</xdr:rowOff>
    </xdr:to>
    <xdr:pic>
      <xdr:nvPicPr>
        <xdr:cNvPr id="109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511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</xdr:col>
      <xdr:colOff>9525</xdr:colOff>
      <xdr:row>329</xdr:row>
      <xdr:rowOff>9525</xdr:rowOff>
    </xdr:to>
    <xdr:pic>
      <xdr:nvPicPr>
        <xdr:cNvPr id="109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511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9525</xdr:colOff>
      <xdr:row>333</xdr:row>
      <xdr:rowOff>9525</xdr:rowOff>
    </xdr:to>
    <xdr:pic>
      <xdr:nvPicPr>
        <xdr:cNvPr id="109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583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9525</xdr:colOff>
      <xdr:row>333</xdr:row>
      <xdr:rowOff>9525</xdr:rowOff>
    </xdr:to>
    <xdr:pic>
      <xdr:nvPicPr>
        <xdr:cNvPr id="109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583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9525</xdr:colOff>
      <xdr:row>333</xdr:row>
      <xdr:rowOff>9525</xdr:rowOff>
    </xdr:to>
    <xdr:pic>
      <xdr:nvPicPr>
        <xdr:cNvPr id="109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583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9525</xdr:colOff>
      <xdr:row>333</xdr:row>
      <xdr:rowOff>9525</xdr:rowOff>
    </xdr:to>
    <xdr:pic>
      <xdr:nvPicPr>
        <xdr:cNvPr id="109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583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9525</xdr:colOff>
      <xdr:row>333</xdr:row>
      <xdr:rowOff>9525</xdr:rowOff>
    </xdr:to>
    <xdr:pic>
      <xdr:nvPicPr>
        <xdr:cNvPr id="109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583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9525</xdr:colOff>
      <xdr:row>333</xdr:row>
      <xdr:rowOff>9525</xdr:rowOff>
    </xdr:to>
    <xdr:pic>
      <xdr:nvPicPr>
        <xdr:cNvPr id="110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583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9525</xdr:colOff>
      <xdr:row>333</xdr:row>
      <xdr:rowOff>9525</xdr:rowOff>
    </xdr:to>
    <xdr:pic>
      <xdr:nvPicPr>
        <xdr:cNvPr id="110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583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9525</xdr:colOff>
      <xdr:row>333</xdr:row>
      <xdr:rowOff>9525</xdr:rowOff>
    </xdr:to>
    <xdr:pic>
      <xdr:nvPicPr>
        <xdr:cNvPr id="110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583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9525</xdr:colOff>
      <xdr:row>333</xdr:row>
      <xdr:rowOff>9525</xdr:rowOff>
    </xdr:to>
    <xdr:pic>
      <xdr:nvPicPr>
        <xdr:cNvPr id="110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583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333</xdr:row>
      <xdr:rowOff>0</xdr:rowOff>
    </xdr:from>
    <xdr:to>
      <xdr:col>1</xdr:col>
      <xdr:colOff>9525</xdr:colOff>
      <xdr:row>333</xdr:row>
      <xdr:rowOff>9525</xdr:rowOff>
    </xdr:to>
    <xdr:pic>
      <xdr:nvPicPr>
        <xdr:cNvPr id="110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583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9525</xdr:colOff>
      <xdr:row>335</xdr:row>
      <xdr:rowOff>9525</xdr:rowOff>
    </xdr:to>
    <xdr:pic>
      <xdr:nvPicPr>
        <xdr:cNvPr id="110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6198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9525</xdr:colOff>
      <xdr:row>335</xdr:row>
      <xdr:rowOff>9525</xdr:rowOff>
    </xdr:to>
    <xdr:pic>
      <xdr:nvPicPr>
        <xdr:cNvPr id="110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6198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9525</xdr:colOff>
      <xdr:row>335</xdr:row>
      <xdr:rowOff>9525</xdr:rowOff>
    </xdr:to>
    <xdr:pic>
      <xdr:nvPicPr>
        <xdr:cNvPr id="110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6198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9525</xdr:colOff>
      <xdr:row>335</xdr:row>
      <xdr:rowOff>9525</xdr:rowOff>
    </xdr:to>
    <xdr:pic>
      <xdr:nvPicPr>
        <xdr:cNvPr id="110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6198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9525</xdr:colOff>
      <xdr:row>335</xdr:row>
      <xdr:rowOff>9525</xdr:rowOff>
    </xdr:to>
    <xdr:pic>
      <xdr:nvPicPr>
        <xdr:cNvPr id="110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6198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9525</xdr:colOff>
      <xdr:row>335</xdr:row>
      <xdr:rowOff>9525</xdr:rowOff>
    </xdr:to>
    <xdr:pic>
      <xdr:nvPicPr>
        <xdr:cNvPr id="111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6198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9525</xdr:colOff>
      <xdr:row>335</xdr:row>
      <xdr:rowOff>9525</xdr:rowOff>
    </xdr:to>
    <xdr:pic>
      <xdr:nvPicPr>
        <xdr:cNvPr id="111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6198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9525</xdr:colOff>
      <xdr:row>335</xdr:row>
      <xdr:rowOff>9525</xdr:rowOff>
    </xdr:to>
    <xdr:pic>
      <xdr:nvPicPr>
        <xdr:cNvPr id="111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6198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9525</xdr:colOff>
      <xdr:row>335</xdr:row>
      <xdr:rowOff>9525</xdr:rowOff>
    </xdr:to>
    <xdr:pic>
      <xdr:nvPicPr>
        <xdr:cNvPr id="111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6198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335</xdr:row>
      <xdr:rowOff>0</xdr:rowOff>
    </xdr:from>
    <xdr:to>
      <xdr:col>1</xdr:col>
      <xdr:colOff>9525</xdr:colOff>
      <xdr:row>335</xdr:row>
      <xdr:rowOff>9525</xdr:rowOff>
    </xdr:to>
    <xdr:pic>
      <xdr:nvPicPr>
        <xdr:cNvPr id="111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6198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</xdr:col>
      <xdr:colOff>9525</xdr:colOff>
      <xdr:row>350</xdr:row>
      <xdr:rowOff>9525</xdr:rowOff>
    </xdr:to>
    <xdr:pic>
      <xdr:nvPicPr>
        <xdr:cNvPr id="111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9075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</xdr:col>
      <xdr:colOff>9525</xdr:colOff>
      <xdr:row>350</xdr:row>
      <xdr:rowOff>9525</xdr:rowOff>
    </xdr:to>
    <xdr:pic>
      <xdr:nvPicPr>
        <xdr:cNvPr id="111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9075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</xdr:col>
      <xdr:colOff>9525</xdr:colOff>
      <xdr:row>350</xdr:row>
      <xdr:rowOff>9525</xdr:rowOff>
    </xdr:to>
    <xdr:pic>
      <xdr:nvPicPr>
        <xdr:cNvPr id="111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9075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</xdr:col>
      <xdr:colOff>9525</xdr:colOff>
      <xdr:row>350</xdr:row>
      <xdr:rowOff>9525</xdr:rowOff>
    </xdr:to>
    <xdr:pic>
      <xdr:nvPicPr>
        <xdr:cNvPr id="111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9075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</xdr:col>
      <xdr:colOff>9525</xdr:colOff>
      <xdr:row>350</xdr:row>
      <xdr:rowOff>9525</xdr:rowOff>
    </xdr:to>
    <xdr:pic>
      <xdr:nvPicPr>
        <xdr:cNvPr id="111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9075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</xdr:col>
      <xdr:colOff>9525</xdr:colOff>
      <xdr:row>350</xdr:row>
      <xdr:rowOff>9525</xdr:rowOff>
    </xdr:to>
    <xdr:pic>
      <xdr:nvPicPr>
        <xdr:cNvPr id="112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9075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</xdr:col>
      <xdr:colOff>9525</xdr:colOff>
      <xdr:row>350</xdr:row>
      <xdr:rowOff>9525</xdr:rowOff>
    </xdr:to>
    <xdr:pic>
      <xdr:nvPicPr>
        <xdr:cNvPr id="112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9075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</xdr:col>
      <xdr:colOff>9525</xdr:colOff>
      <xdr:row>350</xdr:row>
      <xdr:rowOff>9525</xdr:rowOff>
    </xdr:to>
    <xdr:pic>
      <xdr:nvPicPr>
        <xdr:cNvPr id="112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9075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</xdr:col>
      <xdr:colOff>9525</xdr:colOff>
      <xdr:row>350</xdr:row>
      <xdr:rowOff>9525</xdr:rowOff>
    </xdr:to>
    <xdr:pic>
      <xdr:nvPicPr>
        <xdr:cNvPr id="112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9075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</xdr:col>
      <xdr:colOff>9525</xdr:colOff>
      <xdr:row>350</xdr:row>
      <xdr:rowOff>9525</xdr:rowOff>
    </xdr:to>
    <xdr:pic>
      <xdr:nvPicPr>
        <xdr:cNvPr id="112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9075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360</xdr:row>
      <xdr:rowOff>0</xdr:rowOff>
    </xdr:from>
    <xdr:to>
      <xdr:col>1</xdr:col>
      <xdr:colOff>104775</xdr:colOff>
      <xdr:row>360</xdr:row>
      <xdr:rowOff>219075</xdr:rowOff>
    </xdr:to>
    <xdr:pic>
      <xdr:nvPicPr>
        <xdr:cNvPr id="1125" name="Picture 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71046975"/>
          <a:ext cx="104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360</xdr:row>
      <xdr:rowOff>0</xdr:rowOff>
    </xdr:from>
    <xdr:to>
      <xdr:col>1</xdr:col>
      <xdr:colOff>104775</xdr:colOff>
      <xdr:row>360</xdr:row>
      <xdr:rowOff>219075</xdr:rowOff>
    </xdr:to>
    <xdr:pic>
      <xdr:nvPicPr>
        <xdr:cNvPr id="1126" name="Picture 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71046975"/>
          <a:ext cx="104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368</xdr:row>
      <xdr:rowOff>0</xdr:rowOff>
    </xdr:from>
    <xdr:to>
      <xdr:col>1</xdr:col>
      <xdr:colOff>9525</xdr:colOff>
      <xdr:row>368</xdr:row>
      <xdr:rowOff>9525</xdr:rowOff>
    </xdr:to>
    <xdr:pic>
      <xdr:nvPicPr>
        <xdr:cNvPr id="112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315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368</xdr:row>
      <xdr:rowOff>0</xdr:rowOff>
    </xdr:from>
    <xdr:to>
      <xdr:col>1</xdr:col>
      <xdr:colOff>28575</xdr:colOff>
      <xdr:row>368</xdr:row>
      <xdr:rowOff>9525</xdr:rowOff>
    </xdr:to>
    <xdr:pic>
      <xdr:nvPicPr>
        <xdr:cNvPr id="112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315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368</xdr:row>
      <xdr:rowOff>0</xdr:rowOff>
    </xdr:from>
    <xdr:to>
      <xdr:col>1</xdr:col>
      <xdr:colOff>9525</xdr:colOff>
      <xdr:row>368</xdr:row>
      <xdr:rowOff>9525</xdr:rowOff>
    </xdr:to>
    <xdr:pic>
      <xdr:nvPicPr>
        <xdr:cNvPr id="112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315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368</xdr:row>
      <xdr:rowOff>0</xdr:rowOff>
    </xdr:from>
    <xdr:to>
      <xdr:col>1</xdr:col>
      <xdr:colOff>28575</xdr:colOff>
      <xdr:row>368</xdr:row>
      <xdr:rowOff>9525</xdr:rowOff>
    </xdr:to>
    <xdr:pic>
      <xdr:nvPicPr>
        <xdr:cNvPr id="11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315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368</xdr:row>
      <xdr:rowOff>0</xdr:rowOff>
    </xdr:from>
    <xdr:to>
      <xdr:col>1</xdr:col>
      <xdr:colOff>9525</xdr:colOff>
      <xdr:row>368</xdr:row>
      <xdr:rowOff>9525</xdr:rowOff>
    </xdr:to>
    <xdr:pic>
      <xdr:nvPicPr>
        <xdr:cNvPr id="11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315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368</xdr:row>
      <xdr:rowOff>0</xdr:rowOff>
    </xdr:from>
    <xdr:to>
      <xdr:col>1</xdr:col>
      <xdr:colOff>28575</xdr:colOff>
      <xdr:row>368</xdr:row>
      <xdr:rowOff>9525</xdr:rowOff>
    </xdr:to>
    <xdr:pic>
      <xdr:nvPicPr>
        <xdr:cNvPr id="11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315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368</xdr:row>
      <xdr:rowOff>0</xdr:rowOff>
    </xdr:from>
    <xdr:to>
      <xdr:col>1</xdr:col>
      <xdr:colOff>9525</xdr:colOff>
      <xdr:row>368</xdr:row>
      <xdr:rowOff>9525</xdr:rowOff>
    </xdr:to>
    <xdr:pic>
      <xdr:nvPicPr>
        <xdr:cNvPr id="11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315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368</xdr:row>
      <xdr:rowOff>0</xdr:rowOff>
    </xdr:from>
    <xdr:to>
      <xdr:col>1</xdr:col>
      <xdr:colOff>28575</xdr:colOff>
      <xdr:row>368</xdr:row>
      <xdr:rowOff>9525</xdr:rowOff>
    </xdr:to>
    <xdr:pic>
      <xdr:nvPicPr>
        <xdr:cNvPr id="11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315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9525</xdr:colOff>
      <xdr:row>384</xdr:row>
      <xdr:rowOff>19050</xdr:rowOff>
    </xdr:to>
    <xdr:pic>
      <xdr:nvPicPr>
        <xdr:cNvPr id="113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6047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9525</xdr:colOff>
      <xdr:row>384</xdr:row>
      <xdr:rowOff>19050</xdr:rowOff>
    </xdr:to>
    <xdr:pic>
      <xdr:nvPicPr>
        <xdr:cNvPr id="113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6047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384</xdr:row>
      <xdr:rowOff>0</xdr:rowOff>
    </xdr:from>
    <xdr:to>
      <xdr:col>1</xdr:col>
      <xdr:colOff>28575</xdr:colOff>
      <xdr:row>384</xdr:row>
      <xdr:rowOff>19050</xdr:rowOff>
    </xdr:to>
    <xdr:pic>
      <xdr:nvPicPr>
        <xdr:cNvPr id="113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047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9525</xdr:colOff>
      <xdr:row>384</xdr:row>
      <xdr:rowOff>19050</xdr:rowOff>
    </xdr:to>
    <xdr:pic>
      <xdr:nvPicPr>
        <xdr:cNvPr id="113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60476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104775</xdr:colOff>
      <xdr:row>386</xdr:row>
      <xdr:rowOff>38100</xdr:rowOff>
    </xdr:to>
    <xdr:pic>
      <xdr:nvPicPr>
        <xdr:cNvPr id="1139" name="Picture 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76228575"/>
          <a:ext cx="104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385</xdr:row>
      <xdr:rowOff>0</xdr:rowOff>
    </xdr:from>
    <xdr:to>
      <xdr:col>1</xdr:col>
      <xdr:colOff>104775</xdr:colOff>
      <xdr:row>386</xdr:row>
      <xdr:rowOff>38100</xdr:rowOff>
    </xdr:to>
    <xdr:pic>
      <xdr:nvPicPr>
        <xdr:cNvPr id="1140" name="Picture 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76228575"/>
          <a:ext cx="104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390</xdr:row>
      <xdr:rowOff>0</xdr:rowOff>
    </xdr:from>
    <xdr:to>
      <xdr:col>1</xdr:col>
      <xdr:colOff>9525</xdr:colOff>
      <xdr:row>390</xdr:row>
      <xdr:rowOff>9525</xdr:rowOff>
    </xdr:to>
    <xdr:pic>
      <xdr:nvPicPr>
        <xdr:cNvPr id="114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713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394</xdr:row>
      <xdr:rowOff>0</xdr:rowOff>
    </xdr:from>
    <xdr:to>
      <xdr:col>1</xdr:col>
      <xdr:colOff>9525</xdr:colOff>
      <xdr:row>394</xdr:row>
      <xdr:rowOff>9525</xdr:rowOff>
    </xdr:to>
    <xdr:pic>
      <xdr:nvPicPr>
        <xdr:cNvPr id="114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785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394</xdr:row>
      <xdr:rowOff>0</xdr:rowOff>
    </xdr:from>
    <xdr:to>
      <xdr:col>1</xdr:col>
      <xdr:colOff>9525</xdr:colOff>
      <xdr:row>394</xdr:row>
      <xdr:rowOff>9525</xdr:rowOff>
    </xdr:to>
    <xdr:pic>
      <xdr:nvPicPr>
        <xdr:cNvPr id="114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785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394</xdr:row>
      <xdr:rowOff>0</xdr:rowOff>
    </xdr:from>
    <xdr:to>
      <xdr:col>1</xdr:col>
      <xdr:colOff>9525</xdr:colOff>
      <xdr:row>394</xdr:row>
      <xdr:rowOff>9525</xdr:rowOff>
    </xdr:to>
    <xdr:pic>
      <xdr:nvPicPr>
        <xdr:cNvPr id="114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785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394</xdr:row>
      <xdr:rowOff>0</xdr:rowOff>
    </xdr:from>
    <xdr:to>
      <xdr:col>1</xdr:col>
      <xdr:colOff>9525</xdr:colOff>
      <xdr:row>394</xdr:row>
      <xdr:rowOff>9525</xdr:rowOff>
    </xdr:to>
    <xdr:pic>
      <xdr:nvPicPr>
        <xdr:cNvPr id="114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785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395</xdr:row>
      <xdr:rowOff>0</xdr:rowOff>
    </xdr:from>
    <xdr:to>
      <xdr:col>1</xdr:col>
      <xdr:colOff>9525</xdr:colOff>
      <xdr:row>395</xdr:row>
      <xdr:rowOff>9525</xdr:rowOff>
    </xdr:to>
    <xdr:pic>
      <xdr:nvPicPr>
        <xdr:cNvPr id="114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80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395</xdr:row>
      <xdr:rowOff>0</xdr:rowOff>
    </xdr:from>
    <xdr:to>
      <xdr:col>1</xdr:col>
      <xdr:colOff>9525</xdr:colOff>
      <xdr:row>395</xdr:row>
      <xdr:rowOff>9525</xdr:rowOff>
    </xdr:to>
    <xdr:pic>
      <xdr:nvPicPr>
        <xdr:cNvPr id="114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80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395</xdr:row>
      <xdr:rowOff>0</xdr:rowOff>
    </xdr:from>
    <xdr:to>
      <xdr:col>1</xdr:col>
      <xdr:colOff>9525</xdr:colOff>
      <xdr:row>395</xdr:row>
      <xdr:rowOff>9525</xdr:rowOff>
    </xdr:to>
    <xdr:pic>
      <xdr:nvPicPr>
        <xdr:cNvPr id="114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80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401</xdr:row>
      <xdr:rowOff>0</xdr:rowOff>
    </xdr:from>
    <xdr:to>
      <xdr:col>1</xdr:col>
      <xdr:colOff>9525</xdr:colOff>
      <xdr:row>401</xdr:row>
      <xdr:rowOff>9525</xdr:rowOff>
    </xdr:to>
    <xdr:pic>
      <xdr:nvPicPr>
        <xdr:cNvPr id="114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9124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414</xdr:row>
      <xdr:rowOff>0</xdr:rowOff>
    </xdr:from>
    <xdr:to>
      <xdr:col>1</xdr:col>
      <xdr:colOff>9525</xdr:colOff>
      <xdr:row>414</xdr:row>
      <xdr:rowOff>9525</xdr:rowOff>
    </xdr:to>
    <xdr:pic>
      <xdr:nvPicPr>
        <xdr:cNvPr id="115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16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414</xdr:row>
      <xdr:rowOff>0</xdr:rowOff>
    </xdr:from>
    <xdr:to>
      <xdr:col>1</xdr:col>
      <xdr:colOff>9525</xdr:colOff>
      <xdr:row>414</xdr:row>
      <xdr:rowOff>9525</xdr:rowOff>
    </xdr:to>
    <xdr:pic>
      <xdr:nvPicPr>
        <xdr:cNvPr id="115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16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414</xdr:row>
      <xdr:rowOff>0</xdr:rowOff>
    </xdr:from>
    <xdr:to>
      <xdr:col>1</xdr:col>
      <xdr:colOff>9525</xdr:colOff>
      <xdr:row>414</xdr:row>
      <xdr:rowOff>9525</xdr:rowOff>
    </xdr:to>
    <xdr:pic>
      <xdr:nvPicPr>
        <xdr:cNvPr id="115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16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414</xdr:row>
      <xdr:rowOff>0</xdr:rowOff>
    </xdr:from>
    <xdr:to>
      <xdr:col>1</xdr:col>
      <xdr:colOff>9525</xdr:colOff>
      <xdr:row>414</xdr:row>
      <xdr:rowOff>9525</xdr:rowOff>
    </xdr:to>
    <xdr:pic>
      <xdr:nvPicPr>
        <xdr:cNvPr id="115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163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451</xdr:row>
      <xdr:rowOff>0</xdr:rowOff>
    </xdr:from>
    <xdr:to>
      <xdr:col>1</xdr:col>
      <xdr:colOff>9525</xdr:colOff>
      <xdr:row>451</xdr:row>
      <xdr:rowOff>9525</xdr:rowOff>
    </xdr:to>
    <xdr:pic>
      <xdr:nvPicPr>
        <xdr:cNvPr id="115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979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451</xdr:row>
      <xdr:rowOff>0</xdr:rowOff>
    </xdr:from>
    <xdr:to>
      <xdr:col>1</xdr:col>
      <xdr:colOff>9525</xdr:colOff>
      <xdr:row>451</xdr:row>
      <xdr:rowOff>9525</xdr:rowOff>
    </xdr:to>
    <xdr:pic>
      <xdr:nvPicPr>
        <xdr:cNvPr id="115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979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451</xdr:row>
      <xdr:rowOff>0</xdr:rowOff>
    </xdr:from>
    <xdr:to>
      <xdr:col>1</xdr:col>
      <xdr:colOff>9525</xdr:colOff>
      <xdr:row>451</xdr:row>
      <xdr:rowOff>9525</xdr:rowOff>
    </xdr:to>
    <xdr:pic>
      <xdr:nvPicPr>
        <xdr:cNvPr id="115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979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451</xdr:row>
      <xdr:rowOff>0</xdr:rowOff>
    </xdr:from>
    <xdr:to>
      <xdr:col>1</xdr:col>
      <xdr:colOff>9525</xdr:colOff>
      <xdr:row>451</xdr:row>
      <xdr:rowOff>9525</xdr:rowOff>
    </xdr:to>
    <xdr:pic>
      <xdr:nvPicPr>
        <xdr:cNvPr id="115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979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451</xdr:row>
      <xdr:rowOff>0</xdr:rowOff>
    </xdr:from>
    <xdr:to>
      <xdr:col>1</xdr:col>
      <xdr:colOff>9525</xdr:colOff>
      <xdr:row>451</xdr:row>
      <xdr:rowOff>9525</xdr:rowOff>
    </xdr:to>
    <xdr:pic>
      <xdr:nvPicPr>
        <xdr:cNvPr id="115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979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451</xdr:row>
      <xdr:rowOff>0</xdr:rowOff>
    </xdr:from>
    <xdr:to>
      <xdr:col>1</xdr:col>
      <xdr:colOff>9525</xdr:colOff>
      <xdr:row>451</xdr:row>
      <xdr:rowOff>9525</xdr:rowOff>
    </xdr:to>
    <xdr:pic>
      <xdr:nvPicPr>
        <xdr:cNvPr id="115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979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451</xdr:row>
      <xdr:rowOff>0</xdr:rowOff>
    </xdr:from>
    <xdr:to>
      <xdr:col>1</xdr:col>
      <xdr:colOff>9525</xdr:colOff>
      <xdr:row>451</xdr:row>
      <xdr:rowOff>9525</xdr:rowOff>
    </xdr:to>
    <xdr:pic>
      <xdr:nvPicPr>
        <xdr:cNvPr id="116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979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451</xdr:row>
      <xdr:rowOff>0</xdr:rowOff>
    </xdr:from>
    <xdr:to>
      <xdr:col>1</xdr:col>
      <xdr:colOff>9525</xdr:colOff>
      <xdr:row>451</xdr:row>
      <xdr:rowOff>9525</xdr:rowOff>
    </xdr:to>
    <xdr:pic>
      <xdr:nvPicPr>
        <xdr:cNvPr id="116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979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451</xdr:row>
      <xdr:rowOff>0</xdr:rowOff>
    </xdr:from>
    <xdr:to>
      <xdr:col>1</xdr:col>
      <xdr:colOff>9525</xdr:colOff>
      <xdr:row>451</xdr:row>
      <xdr:rowOff>9525</xdr:rowOff>
    </xdr:to>
    <xdr:pic>
      <xdr:nvPicPr>
        <xdr:cNvPr id="116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979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451</xdr:row>
      <xdr:rowOff>0</xdr:rowOff>
    </xdr:from>
    <xdr:to>
      <xdr:col>1</xdr:col>
      <xdr:colOff>9525</xdr:colOff>
      <xdr:row>451</xdr:row>
      <xdr:rowOff>9525</xdr:rowOff>
    </xdr:to>
    <xdr:pic>
      <xdr:nvPicPr>
        <xdr:cNvPr id="116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979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454</xdr:row>
      <xdr:rowOff>0</xdr:rowOff>
    </xdr:from>
    <xdr:to>
      <xdr:col>1</xdr:col>
      <xdr:colOff>9525</xdr:colOff>
      <xdr:row>454</xdr:row>
      <xdr:rowOff>9525</xdr:rowOff>
    </xdr:to>
    <xdr:pic>
      <xdr:nvPicPr>
        <xdr:cNvPr id="116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033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454</xdr:row>
      <xdr:rowOff>0</xdr:rowOff>
    </xdr:from>
    <xdr:to>
      <xdr:col>1</xdr:col>
      <xdr:colOff>9525</xdr:colOff>
      <xdr:row>454</xdr:row>
      <xdr:rowOff>9525</xdr:rowOff>
    </xdr:to>
    <xdr:pic>
      <xdr:nvPicPr>
        <xdr:cNvPr id="116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033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454</xdr:row>
      <xdr:rowOff>0</xdr:rowOff>
    </xdr:from>
    <xdr:to>
      <xdr:col>1</xdr:col>
      <xdr:colOff>9525</xdr:colOff>
      <xdr:row>454</xdr:row>
      <xdr:rowOff>9525</xdr:rowOff>
    </xdr:to>
    <xdr:pic>
      <xdr:nvPicPr>
        <xdr:cNvPr id="116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033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454</xdr:row>
      <xdr:rowOff>0</xdr:rowOff>
    </xdr:from>
    <xdr:to>
      <xdr:col>1</xdr:col>
      <xdr:colOff>9525</xdr:colOff>
      <xdr:row>454</xdr:row>
      <xdr:rowOff>9525</xdr:rowOff>
    </xdr:to>
    <xdr:pic>
      <xdr:nvPicPr>
        <xdr:cNvPr id="116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033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462</xdr:row>
      <xdr:rowOff>0</xdr:rowOff>
    </xdr:from>
    <xdr:to>
      <xdr:col>1</xdr:col>
      <xdr:colOff>9525</xdr:colOff>
      <xdr:row>462</xdr:row>
      <xdr:rowOff>9525</xdr:rowOff>
    </xdr:to>
    <xdr:pic>
      <xdr:nvPicPr>
        <xdr:cNvPr id="116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178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462</xdr:row>
      <xdr:rowOff>0</xdr:rowOff>
    </xdr:from>
    <xdr:to>
      <xdr:col>1</xdr:col>
      <xdr:colOff>9525</xdr:colOff>
      <xdr:row>462</xdr:row>
      <xdr:rowOff>9525</xdr:rowOff>
    </xdr:to>
    <xdr:pic>
      <xdr:nvPicPr>
        <xdr:cNvPr id="116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178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462</xdr:row>
      <xdr:rowOff>0</xdr:rowOff>
    </xdr:from>
    <xdr:to>
      <xdr:col>1</xdr:col>
      <xdr:colOff>9525</xdr:colOff>
      <xdr:row>462</xdr:row>
      <xdr:rowOff>9525</xdr:rowOff>
    </xdr:to>
    <xdr:pic>
      <xdr:nvPicPr>
        <xdr:cNvPr id="117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178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462</xdr:row>
      <xdr:rowOff>0</xdr:rowOff>
    </xdr:from>
    <xdr:to>
      <xdr:col>1</xdr:col>
      <xdr:colOff>9525</xdr:colOff>
      <xdr:row>462</xdr:row>
      <xdr:rowOff>9525</xdr:rowOff>
    </xdr:to>
    <xdr:pic>
      <xdr:nvPicPr>
        <xdr:cNvPr id="117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178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9525</xdr:colOff>
      <xdr:row>269</xdr:row>
      <xdr:rowOff>9525</xdr:rowOff>
    </xdr:to>
    <xdr:pic>
      <xdr:nvPicPr>
        <xdr:cNvPr id="117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408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9525</xdr:colOff>
      <xdr:row>269</xdr:row>
      <xdr:rowOff>9525</xdr:rowOff>
    </xdr:to>
    <xdr:pic>
      <xdr:nvPicPr>
        <xdr:cNvPr id="117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408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9525</xdr:colOff>
      <xdr:row>269</xdr:row>
      <xdr:rowOff>9525</xdr:rowOff>
    </xdr:to>
    <xdr:pic>
      <xdr:nvPicPr>
        <xdr:cNvPr id="117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408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9525</xdr:colOff>
      <xdr:row>269</xdr:row>
      <xdr:rowOff>9525</xdr:rowOff>
    </xdr:to>
    <xdr:pic>
      <xdr:nvPicPr>
        <xdr:cNvPr id="117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408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9525</xdr:colOff>
      <xdr:row>269</xdr:row>
      <xdr:rowOff>9525</xdr:rowOff>
    </xdr:to>
    <xdr:pic>
      <xdr:nvPicPr>
        <xdr:cNvPr id="117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408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9525</xdr:colOff>
      <xdr:row>269</xdr:row>
      <xdr:rowOff>9525</xdr:rowOff>
    </xdr:to>
    <xdr:pic>
      <xdr:nvPicPr>
        <xdr:cNvPr id="117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408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9525</xdr:colOff>
      <xdr:row>269</xdr:row>
      <xdr:rowOff>9525</xdr:rowOff>
    </xdr:to>
    <xdr:pic>
      <xdr:nvPicPr>
        <xdr:cNvPr id="117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408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9525</xdr:colOff>
      <xdr:row>269</xdr:row>
      <xdr:rowOff>9525</xdr:rowOff>
    </xdr:to>
    <xdr:pic>
      <xdr:nvPicPr>
        <xdr:cNvPr id="117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408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9525</xdr:colOff>
      <xdr:row>269</xdr:row>
      <xdr:rowOff>9525</xdr:rowOff>
    </xdr:to>
    <xdr:pic>
      <xdr:nvPicPr>
        <xdr:cNvPr id="118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408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9525</xdr:colOff>
      <xdr:row>269</xdr:row>
      <xdr:rowOff>9525</xdr:rowOff>
    </xdr:to>
    <xdr:pic>
      <xdr:nvPicPr>
        <xdr:cNvPr id="118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408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9525</xdr:colOff>
      <xdr:row>269</xdr:row>
      <xdr:rowOff>9525</xdr:rowOff>
    </xdr:to>
    <xdr:pic>
      <xdr:nvPicPr>
        <xdr:cNvPr id="118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408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9525</xdr:colOff>
      <xdr:row>269</xdr:row>
      <xdr:rowOff>9525</xdr:rowOff>
    </xdr:to>
    <xdr:pic>
      <xdr:nvPicPr>
        <xdr:cNvPr id="118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408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9525</xdr:colOff>
      <xdr:row>269</xdr:row>
      <xdr:rowOff>9525</xdr:rowOff>
    </xdr:to>
    <xdr:pic>
      <xdr:nvPicPr>
        <xdr:cNvPr id="118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408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9525</xdr:colOff>
      <xdr:row>269</xdr:row>
      <xdr:rowOff>9525</xdr:rowOff>
    </xdr:to>
    <xdr:pic>
      <xdr:nvPicPr>
        <xdr:cNvPr id="118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408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9525</xdr:colOff>
      <xdr:row>269</xdr:row>
      <xdr:rowOff>9525</xdr:rowOff>
    </xdr:to>
    <xdr:pic>
      <xdr:nvPicPr>
        <xdr:cNvPr id="118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408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9525</xdr:colOff>
      <xdr:row>269</xdr:row>
      <xdr:rowOff>9525</xdr:rowOff>
    </xdr:to>
    <xdr:pic>
      <xdr:nvPicPr>
        <xdr:cNvPr id="118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408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9525</xdr:colOff>
      <xdr:row>269</xdr:row>
      <xdr:rowOff>9525</xdr:rowOff>
    </xdr:to>
    <xdr:pic>
      <xdr:nvPicPr>
        <xdr:cNvPr id="118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408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9525</xdr:colOff>
      <xdr:row>269</xdr:row>
      <xdr:rowOff>9525</xdr:rowOff>
    </xdr:to>
    <xdr:pic>
      <xdr:nvPicPr>
        <xdr:cNvPr id="118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408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9525</xdr:colOff>
      <xdr:row>269</xdr:row>
      <xdr:rowOff>9525</xdr:rowOff>
    </xdr:to>
    <xdr:pic>
      <xdr:nvPicPr>
        <xdr:cNvPr id="119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408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9525</xdr:colOff>
      <xdr:row>269</xdr:row>
      <xdr:rowOff>9525</xdr:rowOff>
    </xdr:to>
    <xdr:pic>
      <xdr:nvPicPr>
        <xdr:cNvPr id="119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408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276</xdr:row>
      <xdr:rowOff>0</xdr:rowOff>
    </xdr:from>
    <xdr:to>
      <xdr:col>1</xdr:col>
      <xdr:colOff>9525</xdr:colOff>
      <xdr:row>276</xdr:row>
      <xdr:rowOff>9525</xdr:rowOff>
    </xdr:to>
    <xdr:pic>
      <xdr:nvPicPr>
        <xdr:cNvPr id="119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534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276</xdr:row>
      <xdr:rowOff>0</xdr:rowOff>
    </xdr:from>
    <xdr:to>
      <xdr:col>1</xdr:col>
      <xdr:colOff>9525</xdr:colOff>
      <xdr:row>276</xdr:row>
      <xdr:rowOff>9525</xdr:rowOff>
    </xdr:to>
    <xdr:pic>
      <xdr:nvPicPr>
        <xdr:cNvPr id="119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534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276</xdr:row>
      <xdr:rowOff>0</xdr:rowOff>
    </xdr:from>
    <xdr:to>
      <xdr:col>1</xdr:col>
      <xdr:colOff>9525</xdr:colOff>
      <xdr:row>276</xdr:row>
      <xdr:rowOff>9525</xdr:rowOff>
    </xdr:to>
    <xdr:pic>
      <xdr:nvPicPr>
        <xdr:cNvPr id="119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534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276</xdr:row>
      <xdr:rowOff>0</xdr:rowOff>
    </xdr:from>
    <xdr:to>
      <xdr:col>1</xdr:col>
      <xdr:colOff>9525</xdr:colOff>
      <xdr:row>276</xdr:row>
      <xdr:rowOff>9525</xdr:rowOff>
    </xdr:to>
    <xdr:pic>
      <xdr:nvPicPr>
        <xdr:cNvPr id="119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534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9525</xdr:colOff>
      <xdr:row>277</xdr:row>
      <xdr:rowOff>9525</xdr:rowOff>
    </xdr:to>
    <xdr:pic>
      <xdr:nvPicPr>
        <xdr:cNvPr id="119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553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277</xdr:row>
      <xdr:rowOff>0</xdr:rowOff>
    </xdr:from>
    <xdr:to>
      <xdr:col>1</xdr:col>
      <xdr:colOff>28575</xdr:colOff>
      <xdr:row>277</xdr:row>
      <xdr:rowOff>9525</xdr:rowOff>
    </xdr:to>
    <xdr:pic>
      <xdr:nvPicPr>
        <xdr:cNvPr id="119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553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9525</xdr:colOff>
      <xdr:row>277</xdr:row>
      <xdr:rowOff>9525</xdr:rowOff>
    </xdr:to>
    <xdr:pic>
      <xdr:nvPicPr>
        <xdr:cNvPr id="119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553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277</xdr:row>
      <xdr:rowOff>0</xdr:rowOff>
    </xdr:from>
    <xdr:to>
      <xdr:col>1</xdr:col>
      <xdr:colOff>28575</xdr:colOff>
      <xdr:row>277</xdr:row>
      <xdr:rowOff>9525</xdr:rowOff>
    </xdr:to>
    <xdr:pic>
      <xdr:nvPicPr>
        <xdr:cNvPr id="119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553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9525</xdr:colOff>
      <xdr:row>278</xdr:row>
      <xdr:rowOff>9525</xdr:rowOff>
    </xdr:to>
    <xdr:pic>
      <xdr:nvPicPr>
        <xdr:cNvPr id="120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5711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9525</xdr:colOff>
      <xdr:row>319</xdr:row>
      <xdr:rowOff>9525</xdr:rowOff>
    </xdr:to>
    <xdr:pic>
      <xdr:nvPicPr>
        <xdr:cNvPr id="120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330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9525</xdr:colOff>
      <xdr:row>319</xdr:row>
      <xdr:rowOff>9525</xdr:rowOff>
    </xdr:to>
    <xdr:pic>
      <xdr:nvPicPr>
        <xdr:cNvPr id="120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330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9525</xdr:colOff>
      <xdr:row>319</xdr:row>
      <xdr:rowOff>9525</xdr:rowOff>
    </xdr:to>
    <xdr:pic>
      <xdr:nvPicPr>
        <xdr:cNvPr id="120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330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9525</xdr:colOff>
      <xdr:row>319</xdr:row>
      <xdr:rowOff>9525</xdr:rowOff>
    </xdr:to>
    <xdr:pic>
      <xdr:nvPicPr>
        <xdr:cNvPr id="120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330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9525</xdr:colOff>
      <xdr:row>319</xdr:row>
      <xdr:rowOff>9525</xdr:rowOff>
    </xdr:to>
    <xdr:pic>
      <xdr:nvPicPr>
        <xdr:cNvPr id="120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330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9525</xdr:colOff>
      <xdr:row>319</xdr:row>
      <xdr:rowOff>9525</xdr:rowOff>
    </xdr:to>
    <xdr:pic>
      <xdr:nvPicPr>
        <xdr:cNvPr id="120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330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9525</xdr:colOff>
      <xdr:row>319</xdr:row>
      <xdr:rowOff>9525</xdr:rowOff>
    </xdr:to>
    <xdr:pic>
      <xdr:nvPicPr>
        <xdr:cNvPr id="120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330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9525</xdr:colOff>
      <xdr:row>319</xdr:row>
      <xdr:rowOff>9525</xdr:rowOff>
    </xdr:to>
    <xdr:pic>
      <xdr:nvPicPr>
        <xdr:cNvPr id="120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330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9525</xdr:colOff>
      <xdr:row>319</xdr:row>
      <xdr:rowOff>9525</xdr:rowOff>
    </xdr:to>
    <xdr:pic>
      <xdr:nvPicPr>
        <xdr:cNvPr id="120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330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9525</xdr:colOff>
      <xdr:row>319</xdr:row>
      <xdr:rowOff>9525</xdr:rowOff>
    </xdr:to>
    <xdr:pic>
      <xdr:nvPicPr>
        <xdr:cNvPr id="121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330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9525</xdr:colOff>
      <xdr:row>319</xdr:row>
      <xdr:rowOff>9525</xdr:rowOff>
    </xdr:to>
    <xdr:pic>
      <xdr:nvPicPr>
        <xdr:cNvPr id="121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330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9525</xdr:colOff>
      <xdr:row>319</xdr:row>
      <xdr:rowOff>9525</xdr:rowOff>
    </xdr:to>
    <xdr:pic>
      <xdr:nvPicPr>
        <xdr:cNvPr id="121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330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9525</xdr:colOff>
      <xdr:row>319</xdr:row>
      <xdr:rowOff>9525</xdr:rowOff>
    </xdr:to>
    <xdr:pic>
      <xdr:nvPicPr>
        <xdr:cNvPr id="121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330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9525</xdr:colOff>
      <xdr:row>319</xdr:row>
      <xdr:rowOff>9525</xdr:rowOff>
    </xdr:to>
    <xdr:pic>
      <xdr:nvPicPr>
        <xdr:cNvPr id="121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330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9525</xdr:colOff>
      <xdr:row>319</xdr:row>
      <xdr:rowOff>9525</xdr:rowOff>
    </xdr:to>
    <xdr:pic>
      <xdr:nvPicPr>
        <xdr:cNvPr id="121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330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9525</xdr:colOff>
      <xdr:row>319</xdr:row>
      <xdr:rowOff>9525</xdr:rowOff>
    </xdr:to>
    <xdr:pic>
      <xdr:nvPicPr>
        <xdr:cNvPr id="121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330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9525</xdr:colOff>
      <xdr:row>319</xdr:row>
      <xdr:rowOff>9525</xdr:rowOff>
    </xdr:to>
    <xdr:pic>
      <xdr:nvPicPr>
        <xdr:cNvPr id="121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330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9525</xdr:colOff>
      <xdr:row>319</xdr:row>
      <xdr:rowOff>9525</xdr:rowOff>
    </xdr:to>
    <xdr:pic>
      <xdr:nvPicPr>
        <xdr:cNvPr id="121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330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9525</xdr:colOff>
      <xdr:row>319</xdr:row>
      <xdr:rowOff>9525</xdr:rowOff>
    </xdr:to>
    <xdr:pic>
      <xdr:nvPicPr>
        <xdr:cNvPr id="121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330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9525</xdr:colOff>
      <xdr:row>319</xdr:row>
      <xdr:rowOff>9525</xdr:rowOff>
    </xdr:to>
    <xdr:pic>
      <xdr:nvPicPr>
        <xdr:cNvPr id="122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330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370</xdr:row>
      <xdr:rowOff>0</xdr:rowOff>
    </xdr:from>
    <xdr:to>
      <xdr:col>1</xdr:col>
      <xdr:colOff>9525</xdr:colOff>
      <xdr:row>370</xdr:row>
      <xdr:rowOff>19050</xdr:rowOff>
    </xdr:to>
    <xdr:pic>
      <xdr:nvPicPr>
        <xdr:cNvPr id="122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3513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370</xdr:row>
      <xdr:rowOff>0</xdr:rowOff>
    </xdr:from>
    <xdr:to>
      <xdr:col>1</xdr:col>
      <xdr:colOff>9525</xdr:colOff>
      <xdr:row>370</xdr:row>
      <xdr:rowOff>19050</xdr:rowOff>
    </xdr:to>
    <xdr:pic>
      <xdr:nvPicPr>
        <xdr:cNvPr id="122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3513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370</xdr:row>
      <xdr:rowOff>0</xdr:rowOff>
    </xdr:from>
    <xdr:to>
      <xdr:col>1</xdr:col>
      <xdr:colOff>28575</xdr:colOff>
      <xdr:row>370</xdr:row>
      <xdr:rowOff>19050</xdr:rowOff>
    </xdr:to>
    <xdr:pic>
      <xdr:nvPicPr>
        <xdr:cNvPr id="122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3513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370</xdr:row>
      <xdr:rowOff>0</xdr:rowOff>
    </xdr:from>
    <xdr:to>
      <xdr:col>1</xdr:col>
      <xdr:colOff>9525</xdr:colOff>
      <xdr:row>370</xdr:row>
      <xdr:rowOff>19050</xdr:rowOff>
    </xdr:to>
    <xdr:pic>
      <xdr:nvPicPr>
        <xdr:cNvPr id="122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3513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378</xdr:row>
      <xdr:rowOff>0</xdr:rowOff>
    </xdr:from>
    <xdr:to>
      <xdr:col>1</xdr:col>
      <xdr:colOff>9525</xdr:colOff>
      <xdr:row>378</xdr:row>
      <xdr:rowOff>9525</xdr:rowOff>
    </xdr:to>
    <xdr:pic>
      <xdr:nvPicPr>
        <xdr:cNvPr id="122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496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378</xdr:row>
      <xdr:rowOff>0</xdr:rowOff>
    </xdr:from>
    <xdr:to>
      <xdr:col>1</xdr:col>
      <xdr:colOff>9525</xdr:colOff>
      <xdr:row>378</xdr:row>
      <xdr:rowOff>9525</xdr:rowOff>
    </xdr:to>
    <xdr:pic>
      <xdr:nvPicPr>
        <xdr:cNvPr id="122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496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9525</xdr:colOff>
      <xdr:row>381</xdr:row>
      <xdr:rowOff>9525</xdr:rowOff>
    </xdr:to>
    <xdr:pic>
      <xdr:nvPicPr>
        <xdr:cNvPr id="122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550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9525</xdr:colOff>
      <xdr:row>381</xdr:row>
      <xdr:rowOff>9525</xdr:rowOff>
    </xdr:to>
    <xdr:pic>
      <xdr:nvPicPr>
        <xdr:cNvPr id="122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550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381</xdr:row>
      <xdr:rowOff>0</xdr:rowOff>
    </xdr:from>
    <xdr:to>
      <xdr:col>1</xdr:col>
      <xdr:colOff>9525</xdr:colOff>
      <xdr:row>381</xdr:row>
      <xdr:rowOff>9525</xdr:rowOff>
    </xdr:to>
    <xdr:pic>
      <xdr:nvPicPr>
        <xdr:cNvPr id="122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550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9525</xdr:colOff>
      <xdr:row>386</xdr:row>
      <xdr:rowOff>9525</xdr:rowOff>
    </xdr:to>
    <xdr:pic>
      <xdr:nvPicPr>
        <xdr:cNvPr id="123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640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386</xdr:row>
      <xdr:rowOff>0</xdr:rowOff>
    </xdr:from>
    <xdr:to>
      <xdr:col>1</xdr:col>
      <xdr:colOff>28575</xdr:colOff>
      <xdr:row>386</xdr:row>
      <xdr:rowOff>9525</xdr:rowOff>
    </xdr:to>
    <xdr:pic>
      <xdr:nvPicPr>
        <xdr:cNvPr id="123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40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9525</xdr:colOff>
      <xdr:row>386</xdr:row>
      <xdr:rowOff>9525</xdr:rowOff>
    </xdr:to>
    <xdr:pic>
      <xdr:nvPicPr>
        <xdr:cNvPr id="123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640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9525</xdr:colOff>
      <xdr:row>386</xdr:row>
      <xdr:rowOff>9525</xdr:rowOff>
    </xdr:to>
    <xdr:pic>
      <xdr:nvPicPr>
        <xdr:cNvPr id="123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640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9525</xdr:colOff>
      <xdr:row>386</xdr:row>
      <xdr:rowOff>9525</xdr:rowOff>
    </xdr:to>
    <xdr:pic>
      <xdr:nvPicPr>
        <xdr:cNvPr id="123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640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386</xdr:row>
      <xdr:rowOff>0</xdr:rowOff>
    </xdr:from>
    <xdr:to>
      <xdr:col>1</xdr:col>
      <xdr:colOff>28575</xdr:colOff>
      <xdr:row>386</xdr:row>
      <xdr:rowOff>9525</xdr:rowOff>
    </xdr:to>
    <xdr:pic>
      <xdr:nvPicPr>
        <xdr:cNvPr id="123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40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9525</xdr:colOff>
      <xdr:row>386</xdr:row>
      <xdr:rowOff>9525</xdr:rowOff>
    </xdr:to>
    <xdr:pic>
      <xdr:nvPicPr>
        <xdr:cNvPr id="123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640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387</xdr:row>
      <xdr:rowOff>0</xdr:rowOff>
    </xdr:from>
    <xdr:to>
      <xdr:col>1</xdr:col>
      <xdr:colOff>9525</xdr:colOff>
      <xdr:row>387</xdr:row>
      <xdr:rowOff>9525</xdr:rowOff>
    </xdr:to>
    <xdr:pic>
      <xdr:nvPicPr>
        <xdr:cNvPr id="123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6590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399</xdr:row>
      <xdr:rowOff>0</xdr:rowOff>
    </xdr:from>
    <xdr:to>
      <xdr:col>1</xdr:col>
      <xdr:colOff>9525</xdr:colOff>
      <xdr:row>399</xdr:row>
      <xdr:rowOff>9525</xdr:rowOff>
    </xdr:to>
    <xdr:pic>
      <xdr:nvPicPr>
        <xdr:cNvPr id="123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876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399</xdr:row>
      <xdr:rowOff>0</xdr:rowOff>
    </xdr:from>
    <xdr:to>
      <xdr:col>1</xdr:col>
      <xdr:colOff>9525</xdr:colOff>
      <xdr:row>399</xdr:row>
      <xdr:rowOff>9525</xdr:rowOff>
    </xdr:to>
    <xdr:pic>
      <xdr:nvPicPr>
        <xdr:cNvPr id="123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876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399</xdr:row>
      <xdr:rowOff>0</xdr:rowOff>
    </xdr:from>
    <xdr:to>
      <xdr:col>1</xdr:col>
      <xdr:colOff>9525</xdr:colOff>
      <xdr:row>399</xdr:row>
      <xdr:rowOff>9525</xdr:rowOff>
    </xdr:to>
    <xdr:pic>
      <xdr:nvPicPr>
        <xdr:cNvPr id="124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876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399</xdr:row>
      <xdr:rowOff>0</xdr:rowOff>
    </xdr:from>
    <xdr:to>
      <xdr:col>1</xdr:col>
      <xdr:colOff>9525</xdr:colOff>
      <xdr:row>399</xdr:row>
      <xdr:rowOff>9525</xdr:rowOff>
    </xdr:to>
    <xdr:pic>
      <xdr:nvPicPr>
        <xdr:cNvPr id="124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876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432</xdr:row>
      <xdr:rowOff>0</xdr:rowOff>
    </xdr:from>
    <xdr:to>
      <xdr:col>1</xdr:col>
      <xdr:colOff>9525</xdr:colOff>
      <xdr:row>432</xdr:row>
      <xdr:rowOff>9525</xdr:rowOff>
    </xdr:to>
    <xdr:pic>
      <xdr:nvPicPr>
        <xdr:cNvPr id="124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538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432</xdr:row>
      <xdr:rowOff>0</xdr:rowOff>
    </xdr:from>
    <xdr:to>
      <xdr:col>1</xdr:col>
      <xdr:colOff>9525</xdr:colOff>
      <xdr:row>432</xdr:row>
      <xdr:rowOff>9525</xdr:rowOff>
    </xdr:to>
    <xdr:pic>
      <xdr:nvPicPr>
        <xdr:cNvPr id="124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538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432</xdr:row>
      <xdr:rowOff>0</xdr:rowOff>
    </xdr:from>
    <xdr:to>
      <xdr:col>1</xdr:col>
      <xdr:colOff>9525</xdr:colOff>
      <xdr:row>432</xdr:row>
      <xdr:rowOff>9525</xdr:rowOff>
    </xdr:to>
    <xdr:pic>
      <xdr:nvPicPr>
        <xdr:cNvPr id="124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538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432</xdr:row>
      <xdr:rowOff>0</xdr:rowOff>
    </xdr:from>
    <xdr:to>
      <xdr:col>1</xdr:col>
      <xdr:colOff>9525</xdr:colOff>
      <xdr:row>432</xdr:row>
      <xdr:rowOff>9525</xdr:rowOff>
    </xdr:to>
    <xdr:pic>
      <xdr:nvPicPr>
        <xdr:cNvPr id="124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538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432</xdr:row>
      <xdr:rowOff>0</xdr:rowOff>
    </xdr:from>
    <xdr:to>
      <xdr:col>1</xdr:col>
      <xdr:colOff>9525</xdr:colOff>
      <xdr:row>432</xdr:row>
      <xdr:rowOff>9525</xdr:rowOff>
    </xdr:to>
    <xdr:pic>
      <xdr:nvPicPr>
        <xdr:cNvPr id="124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538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432</xdr:row>
      <xdr:rowOff>0</xdr:rowOff>
    </xdr:from>
    <xdr:to>
      <xdr:col>1</xdr:col>
      <xdr:colOff>9525</xdr:colOff>
      <xdr:row>432</xdr:row>
      <xdr:rowOff>9525</xdr:rowOff>
    </xdr:to>
    <xdr:pic>
      <xdr:nvPicPr>
        <xdr:cNvPr id="124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538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432</xdr:row>
      <xdr:rowOff>0</xdr:rowOff>
    </xdr:from>
    <xdr:to>
      <xdr:col>1</xdr:col>
      <xdr:colOff>9525</xdr:colOff>
      <xdr:row>432</xdr:row>
      <xdr:rowOff>9525</xdr:rowOff>
    </xdr:to>
    <xdr:pic>
      <xdr:nvPicPr>
        <xdr:cNvPr id="124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538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432</xdr:row>
      <xdr:rowOff>0</xdr:rowOff>
    </xdr:from>
    <xdr:to>
      <xdr:col>1</xdr:col>
      <xdr:colOff>9525</xdr:colOff>
      <xdr:row>432</xdr:row>
      <xdr:rowOff>9525</xdr:rowOff>
    </xdr:to>
    <xdr:pic>
      <xdr:nvPicPr>
        <xdr:cNvPr id="124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538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432</xdr:row>
      <xdr:rowOff>0</xdr:rowOff>
    </xdr:from>
    <xdr:to>
      <xdr:col>1</xdr:col>
      <xdr:colOff>9525</xdr:colOff>
      <xdr:row>432</xdr:row>
      <xdr:rowOff>9525</xdr:rowOff>
    </xdr:to>
    <xdr:pic>
      <xdr:nvPicPr>
        <xdr:cNvPr id="125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538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432</xdr:row>
      <xdr:rowOff>0</xdr:rowOff>
    </xdr:from>
    <xdr:to>
      <xdr:col>1</xdr:col>
      <xdr:colOff>9525</xdr:colOff>
      <xdr:row>432</xdr:row>
      <xdr:rowOff>9525</xdr:rowOff>
    </xdr:to>
    <xdr:pic>
      <xdr:nvPicPr>
        <xdr:cNvPr id="125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538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435</xdr:row>
      <xdr:rowOff>0</xdr:rowOff>
    </xdr:from>
    <xdr:to>
      <xdr:col>1</xdr:col>
      <xdr:colOff>9525</xdr:colOff>
      <xdr:row>435</xdr:row>
      <xdr:rowOff>9525</xdr:rowOff>
    </xdr:to>
    <xdr:pic>
      <xdr:nvPicPr>
        <xdr:cNvPr id="125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624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435</xdr:row>
      <xdr:rowOff>0</xdr:rowOff>
    </xdr:from>
    <xdr:to>
      <xdr:col>1</xdr:col>
      <xdr:colOff>9525</xdr:colOff>
      <xdr:row>435</xdr:row>
      <xdr:rowOff>9525</xdr:rowOff>
    </xdr:to>
    <xdr:pic>
      <xdr:nvPicPr>
        <xdr:cNvPr id="125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624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435</xdr:row>
      <xdr:rowOff>0</xdr:rowOff>
    </xdr:from>
    <xdr:to>
      <xdr:col>1</xdr:col>
      <xdr:colOff>9525</xdr:colOff>
      <xdr:row>435</xdr:row>
      <xdr:rowOff>9525</xdr:rowOff>
    </xdr:to>
    <xdr:pic>
      <xdr:nvPicPr>
        <xdr:cNvPr id="125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624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435</xdr:row>
      <xdr:rowOff>0</xdr:rowOff>
    </xdr:from>
    <xdr:to>
      <xdr:col>1</xdr:col>
      <xdr:colOff>9525</xdr:colOff>
      <xdr:row>435</xdr:row>
      <xdr:rowOff>9525</xdr:rowOff>
    </xdr:to>
    <xdr:pic>
      <xdr:nvPicPr>
        <xdr:cNvPr id="125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624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125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834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125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834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125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834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</xdr:col>
      <xdr:colOff>9525</xdr:colOff>
      <xdr:row>443</xdr:row>
      <xdr:rowOff>9525</xdr:rowOff>
    </xdr:to>
    <xdr:pic>
      <xdr:nvPicPr>
        <xdr:cNvPr id="125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834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269</xdr:row>
      <xdr:rowOff>0</xdr:rowOff>
    </xdr:from>
    <xdr:to>
      <xdr:col>5</xdr:col>
      <xdr:colOff>9525</xdr:colOff>
      <xdr:row>269</xdr:row>
      <xdr:rowOff>9525</xdr:rowOff>
    </xdr:to>
    <xdr:pic>
      <xdr:nvPicPr>
        <xdr:cNvPr id="126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408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269</xdr:row>
      <xdr:rowOff>0</xdr:rowOff>
    </xdr:from>
    <xdr:to>
      <xdr:col>5</xdr:col>
      <xdr:colOff>9525</xdr:colOff>
      <xdr:row>269</xdr:row>
      <xdr:rowOff>9525</xdr:rowOff>
    </xdr:to>
    <xdr:pic>
      <xdr:nvPicPr>
        <xdr:cNvPr id="126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408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269</xdr:row>
      <xdr:rowOff>0</xdr:rowOff>
    </xdr:from>
    <xdr:to>
      <xdr:col>5</xdr:col>
      <xdr:colOff>9525</xdr:colOff>
      <xdr:row>269</xdr:row>
      <xdr:rowOff>9525</xdr:rowOff>
    </xdr:to>
    <xdr:pic>
      <xdr:nvPicPr>
        <xdr:cNvPr id="126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408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269</xdr:row>
      <xdr:rowOff>0</xdr:rowOff>
    </xdr:from>
    <xdr:to>
      <xdr:col>5</xdr:col>
      <xdr:colOff>9525</xdr:colOff>
      <xdr:row>269</xdr:row>
      <xdr:rowOff>9525</xdr:rowOff>
    </xdr:to>
    <xdr:pic>
      <xdr:nvPicPr>
        <xdr:cNvPr id="126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408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269</xdr:row>
      <xdr:rowOff>0</xdr:rowOff>
    </xdr:from>
    <xdr:to>
      <xdr:col>5</xdr:col>
      <xdr:colOff>9525</xdr:colOff>
      <xdr:row>269</xdr:row>
      <xdr:rowOff>9525</xdr:rowOff>
    </xdr:to>
    <xdr:pic>
      <xdr:nvPicPr>
        <xdr:cNvPr id="126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408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269</xdr:row>
      <xdr:rowOff>0</xdr:rowOff>
    </xdr:from>
    <xdr:to>
      <xdr:col>5</xdr:col>
      <xdr:colOff>9525</xdr:colOff>
      <xdr:row>269</xdr:row>
      <xdr:rowOff>9525</xdr:rowOff>
    </xdr:to>
    <xdr:pic>
      <xdr:nvPicPr>
        <xdr:cNvPr id="126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408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269</xdr:row>
      <xdr:rowOff>0</xdr:rowOff>
    </xdr:from>
    <xdr:to>
      <xdr:col>5</xdr:col>
      <xdr:colOff>9525</xdr:colOff>
      <xdr:row>269</xdr:row>
      <xdr:rowOff>9525</xdr:rowOff>
    </xdr:to>
    <xdr:pic>
      <xdr:nvPicPr>
        <xdr:cNvPr id="126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408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269</xdr:row>
      <xdr:rowOff>0</xdr:rowOff>
    </xdr:from>
    <xdr:to>
      <xdr:col>5</xdr:col>
      <xdr:colOff>9525</xdr:colOff>
      <xdr:row>269</xdr:row>
      <xdr:rowOff>9525</xdr:rowOff>
    </xdr:to>
    <xdr:pic>
      <xdr:nvPicPr>
        <xdr:cNvPr id="126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408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269</xdr:row>
      <xdr:rowOff>0</xdr:rowOff>
    </xdr:from>
    <xdr:to>
      <xdr:col>5</xdr:col>
      <xdr:colOff>9525</xdr:colOff>
      <xdr:row>269</xdr:row>
      <xdr:rowOff>9525</xdr:rowOff>
    </xdr:to>
    <xdr:pic>
      <xdr:nvPicPr>
        <xdr:cNvPr id="126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408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269</xdr:row>
      <xdr:rowOff>0</xdr:rowOff>
    </xdr:from>
    <xdr:to>
      <xdr:col>5</xdr:col>
      <xdr:colOff>9525</xdr:colOff>
      <xdr:row>269</xdr:row>
      <xdr:rowOff>9525</xdr:rowOff>
    </xdr:to>
    <xdr:pic>
      <xdr:nvPicPr>
        <xdr:cNvPr id="126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408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269</xdr:row>
      <xdr:rowOff>0</xdr:rowOff>
    </xdr:from>
    <xdr:to>
      <xdr:col>5</xdr:col>
      <xdr:colOff>9525</xdr:colOff>
      <xdr:row>269</xdr:row>
      <xdr:rowOff>9525</xdr:rowOff>
    </xdr:to>
    <xdr:pic>
      <xdr:nvPicPr>
        <xdr:cNvPr id="127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408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269</xdr:row>
      <xdr:rowOff>0</xdr:rowOff>
    </xdr:from>
    <xdr:to>
      <xdr:col>5</xdr:col>
      <xdr:colOff>9525</xdr:colOff>
      <xdr:row>269</xdr:row>
      <xdr:rowOff>9525</xdr:rowOff>
    </xdr:to>
    <xdr:pic>
      <xdr:nvPicPr>
        <xdr:cNvPr id="127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408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269</xdr:row>
      <xdr:rowOff>0</xdr:rowOff>
    </xdr:from>
    <xdr:to>
      <xdr:col>5</xdr:col>
      <xdr:colOff>9525</xdr:colOff>
      <xdr:row>269</xdr:row>
      <xdr:rowOff>9525</xdr:rowOff>
    </xdr:to>
    <xdr:pic>
      <xdr:nvPicPr>
        <xdr:cNvPr id="127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408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269</xdr:row>
      <xdr:rowOff>0</xdr:rowOff>
    </xdr:from>
    <xdr:to>
      <xdr:col>5</xdr:col>
      <xdr:colOff>9525</xdr:colOff>
      <xdr:row>269</xdr:row>
      <xdr:rowOff>9525</xdr:rowOff>
    </xdr:to>
    <xdr:pic>
      <xdr:nvPicPr>
        <xdr:cNvPr id="127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408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269</xdr:row>
      <xdr:rowOff>0</xdr:rowOff>
    </xdr:from>
    <xdr:to>
      <xdr:col>5</xdr:col>
      <xdr:colOff>9525</xdr:colOff>
      <xdr:row>269</xdr:row>
      <xdr:rowOff>9525</xdr:rowOff>
    </xdr:to>
    <xdr:pic>
      <xdr:nvPicPr>
        <xdr:cNvPr id="127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408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269</xdr:row>
      <xdr:rowOff>0</xdr:rowOff>
    </xdr:from>
    <xdr:to>
      <xdr:col>5</xdr:col>
      <xdr:colOff>9525</xdr:colOff>
      <xdr:row>269</xdr:row>
      <xdr:rowOff>9525</xdr:rowOff>
    </xdr:to>
    <xdr:pic>
      <xdr:nvPicPr>
        <xdr:cNvPr id="127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408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269</xdr:row>
      <xdr:rowOff>0</xdr:rowOff>
    </xdr:from>
    <xdr:to>
      <xdr:col>5</xdr:col>
      <xdr:colOff>9525</xdr:colOff>
      <xdr:row>269</xdr:row>
      <xdr:rowOff>9525</xdr:rowOff>
    </xdr:to>
    <xdr:pic>
      <xdr:nvPicPr>
        <xdr:cNvPr id="127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408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269</xdr:row>
      <xdr:rowOff>0</xdr:rowOff>
    </xdr:from>
    <xdr:to>
      <xdr:col>5</xdr:col>
      <xdr:colOff>9525</xdr:colOff>
      <xdr:row>269</xdr:row>
      <xdr:rowOff>9525</xdr:rowOff>
    </xdr:to>
    <xdr:pic>
      <xdr:nvPicPr>
        <xdr:cNvPr id="127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408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269</xdr:row>
      <xdr:rowOff>0</xdr:rowOff>
    </xdr:from>
    <xdr:to>
      <xdr:col>5</xdr:col>
      <xdr:colOff>9525</xdr:colOff>
      <xdr:row>269</xdr:row>
      <xdr:rowOff>9525</xdr:rowOff>
    </xdr:to>
    <xdr:pic>
      <xdr:nvPicPr>
        <xdr:cNvPr id="127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408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269</xdr:row>
      <xdr:rowOff>0</xdr:rowOff>
    </xdr:from>
    <xdr:to>
      <xdr:col>5</xdr:col>
      <xdr:colOff>9525</xdr:colOff>
      <xdr:row>269</xdr:row>
      <xdr:rowOff>9525</xdr:rowOff>
    </xdr:to>
    <xdr:pic>
      <xdr:nvPicPr>
        <xdr:cNvPr id="127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408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276</xdr:row>
      <xdr:rowOff>0</xdr:rowOff>
    </xdr:from>
    <xdr:to>
      <xdr:col>5</xdr:col>
      <xdr:colOff>9525</xdr:colOff>
      <xdr:row>276</xdr:row>
      <xdr:rowOff>9525</xdr:rowOff>
    </xdr:to>
    <xdr:pic>
      <xdr:nvPicPr>
        <xdr:cNvPr id="128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534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276</xdr:row>
      <xdr:rowOff>0</xdr:rowOff>
    </xdr:from>
    <xdr:to>
      <xdr:col>5</xdr:col>
      <xdr:colOff>9525</xdr:colOff>
      <xdr:row>276</xdr:row>
      <xdr:rowOff>9525</xdr:rowOff>
    </xdr:to>
    <xdr:pic>
      <xdr:nvPicPr>
        <xdr:cNvPr id="128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534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276</xdr:row>
      <xdr:rowOff>0</xdr:rowOff>
    </xdr:from>
    <xdr:to>
      <xdr:col>5</xdr:col>
      <xdr:colOff>9525</xdr:colOff>
      <xdr:row>276</xdr:row>
      <xdr:rowOff>9525</xdr:rowOff>
    </xdr:to>
    <xdr:pic>
      <xdr:nvPicPr>
        <xdr:cNvPr id="128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534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276</xdr:row>
      <xdr:rowOff>0</xdr:rowOff>
    </xdr:from>
    <xdr:to>
      <xdr:col>5</xdr:col>
      <xdr:colOff>9525</xdr:colOff>
      <xdr:row>276</xdr:row>
      <xdr:rowOff>9525</xdr:rowOff>
    </xdr:to>
    <xdr:pic>
      <xdr:nvPicPr>
        <xdr:cNvPr id="128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534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277</xdr:row>
      <xdr:rowOff>0</xdr:rowOff>
    </xdr:from>
    <xdr:to>
      <xdr:col>5</xdr:col>
      <xdr:colOff>9525</xdr:colOff>
      <xdr:row>277</xdr:row>
      <xdr:rowOff>9525</xdr:rowOff>
    </xdr:to>
    <xdr:pic>
      <xdr:nvPicPr>
        <xdr:cNvPr id="128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553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277</xdr:row>
      <xdr:rowOff>0</xdr:rowOff>
    </xdr:from>
    <xdr:to>
      <xdr:col>5</xdr:col>
      <xdr:colOff>9525</xdr:colOff>
      <xdr:row>277</xdr:row>
      <xdr:rowOff>9525</xdr:rowOff>
    </xdr:to>
    <xdr:pic>
      <xdr:nvPicPr>
        <xdr:cNvPr id="128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553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277</xdr:row>
      <xdr:rowOff>0</xdr:rowOff>
    </xdr:from>
    <xdr:to>
      <xdr:col>5</xdr:col>
      <xdr:colOff>9525</xdr:colOff>
      <xdr:row>277</xdr:row>
      <xdr:rowOff>9525</xdr:rowOff>
    </xdr:to>
    <xdr:pic>
      <xdr:nvPicPr>
        <xdr:cNvPr id="128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553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277</xdr:row>
      <xdr:rowOff>0</xdr:rowOff>
    </xdr:from>
    <xdr:to>
      <xdr:col>5</xdr:col>
      <xdr:colOff>9525</xdr:colOff>
      <xdr:row>277</xdr:row>
      <xdr:rowOff>9525</xdr:rowOff>
    </xdr:to>
    <xdr:pic>
      <xdr:nvPicPr>
        <xdr:cNvPr id="128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553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278</xdr:row>
      <xdr:rowOff>0</xdr:rowOff>
    </xdr:from>
    <xdr:to>
      <xdr:col>5</xdr:col>
      <xdr:colOff>9525</xdr:colOff>
      <xdr:row>278</xdr:row>
      <xdr:rowOff>9525</xdr:rowOff>
    </xdr:to>
    <xdr:pic>
      <xdr:nvPicPr>
        <xdr:cNvPr id="128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5711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322</xdr:row>
      <xdr:rowOff>0</xdr:rowOff>
    </xdr:from>
    <xdr:to>
      <xdr:col>5</xdr:col>
      <xdr:colOff>9525</xdr:colOff>
      <xdr:row>322</xdr:row>
      <xdr:rowOff>9525</xdr:rowOff>
    </xdr:to>
    <xdr:pic>
      <xdr:nvPicPr>
        <xdr:cNvPr id="128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384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322</xdr:row>
      <xdr:rowOff>0</xdr:rowOff>
    </xdr:from>
    <xdr:to>
      <xdr:col>5</xdr:col>
      <xdr:colOff>9525</xdr:colOff>
      <xdr:row>322</xdr:row>
      <xdr:rowOff>9525</xdr:rowOff>
    </xdr:to>
    <xdr:pic>
      <xdr:nvPicPr>
        <xdr:cNvPr id="129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384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322</xdr:row>
      <xdr:rowOff>0</xdr:rowOff>
    </xdr:from>
    <xdr:to>
      <xdr:col>5</xdr:col>
      <xdr:colOff>9525</xdr:colOff>
      <xdr:row>322</xdr:row>
      <xdr:rowOff>9525</xdr:rowOff>
    </xdr:to>
    <xdr:pic>
      <xdr:nvPicPr>
        <xdr:cNvPr id="129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384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322</xdr:row>
      <xdr:rowOff>0</xdr:rowOff>
    </xdr:from>
    <xdr:to>
      <xdr:col>5</xdr:col>
      <xdr:colOff>9525</xdr:colOff>
      <xdr:row>322</xdr:row>
      <xdr:rowOff>9525</xdr:rowOff>
    </xdr:to>
    <xdr:pic>
      <xdr:nvPicPr>
        <xdr:cNvPr id="129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384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322</xdr:row>
      <xdr:rowOff>0</xdr:rowOff>
    </xdr:from>
    <xdr:to>
      <xdr:col>5</xdr:col>
      <xdr:colOff>9525</xdr:colOff>
      <xdr:row>322</xdr:row>
      <xdr:rowOff>9525</xdr:rowOff>
    </xdr:to>
    <xdr:pic>
      <xdr:nvPicPr>
        <xdr:cNvPr id="129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384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322</xdr:row>
      <xdr:rowOff>0</xdr:rowOff>
    </xdr:from>
    <xdr:to>
      <xdr:col>5</xdr:col>
      <xdr:colOff>9525</xdr:colOff>
      <xdr:row>322</xdr:row>
      <xdr:rowOff>9525</xdr:rowOff>
    </xdr:to>
    <xdr:pic>
      <xdr:nvPicPr>
        <xdr:cNvPr id="129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384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322</xdr:row>
      <xdr:rowOff>0</xdr:rowOff>
    </xdr:from>
    <xdr:to>
      <xdr:col>5</xdr:col>
      <xdr:colOff>9525</xdr:colOff>
      <xdr:row>322</xdr:row>
      <xdr:rowOff>9525</xdr:rowOff>
    </xdr:to>
    <xdr:pic>
      <xdr:nvPicPr>
        <xdr:cNvPr id="129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384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322</xdr:row>
      <xdr:rowOff>0</xdr:rowOff>
    </xdr:from>
    <xdr:to>
      <xdr:col>5</xdr:col>
      <xdr:colOff>9525</xdr:colOff>
      <xdr:row>322</xdr:row>
      <xdr:rowOff>9525</xdr:rowOff>
    </xdr:to>
    <xdr:pic>
      <xdr:nvPicPr>
        <xdr:cNvPr id="129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384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322</xdr:row>
      <xdr:rowOff>0</xdr:rowOff>
    </xdr:from>
    <xdr:to>
      <xdr:col>5</xdr:col>
      <xdr:colOff>9525</xdr:colOff>
      <xdr:row>322</xdr:row>
      <xdr:rowOff>9525</xdr:rowOff>
    </xdr:to>
    <xdr:pic>
      <xdr:nvPicPr>
        <xdr:cNvPr id="129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384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322</xdr:row>
      <xdr:rowOff>0</xdr:rowOff>
    </xdr:from>
    <xdr:to>
      <xdr:col>5</xdr:col>
      <xdr:colOff>9525</xdr:colOff>
      <xdr:row>322</xdr:row>
      <xdr:rowOff>9525</xdr:rowOff>
    </xdr:to>
    <xdr:pic>
      <xdr:nvPicPr>
        <xdr:cNvPr id="129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384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322</xdr:row>
      <xdr:rowOff>0</xdr:rowOff>
    </xdr:from>
    <xdr:to>
      <xdr:col>5</xdr:col>
      <xdr:colOff>9525</xdr:colOff>
      <xdr:row>322</xdr:row>
      <xdr:rowOff>9525</xdr:rowOff>
    </xdr:to>
    <xdr:pic>
      <xdr:nvPicPr>
        <xdr:cNvPr id="129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384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322</xdr:row>
      <xdr:rowOff>0</xdr:rowOff>
    </xdr:from>
    <xdr:to>
      <xdr:col>5</xdr:col>
      <xdr:colOff>9525</xdr:colOff>
      <xdr:row>322</xdr:row>
      <xdr:rowOff>9525</xdr:rowOff>
    </xdr:to>
    <xdr:pic>
      <xdr:nvPicPr>
        <xdr:cNvPr id="130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384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322</xdr:row>
      <xdr:rowOff>0</xdr:rowOff>
    </xdr:from>
    <xdr:to>
      <xdr:col>5</xdr:col>
      <xdr:colOff>9525</xdr:colOff>
      <xdr:row>322</xdr:row>
      <xdr:rowOff>9525</xdr:rowOff>
    </xdr:to>
    <xdr:pic>
      <xdr:nvPicPr>
        <xdr:cNvPr id="130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384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322</xdr:row>
      <xdr:rowOff>0</xdr:rowOff>
    </xdr:from>
    <xdr:to>
      <xdr:col>5</xdr:col>
      <xdr:colOff>9525</xdr:colOff>
      <xdr:row>322</xdr:row>
      <xdr:rowOff>9525</xdr:rowOff>
    </xdr:to>
    <xdr:pic>
      <xdr:nvPicPr>
        <xdr:cNvPr id="130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384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322</xdr:row>
      <xdr:rowOff>0</xdr:rowOff>
    </xdr:from>
    <xdr:to>
      <xdr:col>5</xdr:col>
      <xdr:colOff>9525</xdr:colOff>
      <xdr:row>322</xdr:row>
      <xdr:rowOff>9525</xdr:rowOff>
    </xdr:to>
    <xdr:pic>
      <xdr:nvPicPr>
        <xdr:cNvPr id="130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384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322</xdr:row>
      <xdr:rowOff>0</xdr:rowOff>
    </xdr:from>
    <xdr:to>
      <xdr:col>5</xdr:col>
      <xdr:colOff>9525</xdr:colOff>
      <xdr:row>322</xdr:row>
      <xdr:rowOff>9525</xdr:rowOff>
    </xdr:to>
    <xdr:pic>
      <xdr:nvPicPr>
        <xdr:cNvPr id="130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384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322</xdr:row>
      <xdr:rowOff>0</xdr:rowOff>
    </xdr:from>
    <xdr:to>
      <xdr:col>5</xdr:col>
      <xdr:colOff>9525</xdr:colOff>
      <xdr:row>322</xdr:row>
      <xdr:rowOff>9525</xdr:rowOff>
    </xdr:to>
    <xdr:pic>
      <xdr:nvPicPr>
        <xdr:cNvPr id="130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384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322</xdr:row>
      <xdr:rowOff>0</xdr:rowOff>
    </xdr:from>
    <xdr:to>
      <xdr:col>5</xdr:col>
      <xdr:colOff>9525</xdr:colOff>
      <xdr:row>322</xdr:row>
      <xdr:rowOff>9525</xdr:rowOff>
    </xdr:to>
    <xdr:pic>
      <xdr:nvPicPr>
        <xdr:cNvPr id="130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384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322</xdr:row>
      <xdr:rowOff>0</xdr:rowOff>
    </xdr:from>
    <xdr:to>
      <xdr:col>5</xdr:col>
      <xdr:colOff>9525</xdr:colOff>
      <xdr:row>322</xdr:row>
      <xdr:rowOff>9525</xdr:rowOff>
    </xdr:to>
    <xdr:pic>
      <xdr:nvPicPr>
        <xdr:cNvPr id="130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384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322</xdr:row>
      <xdr:rowOff>0</xdr:rowOff>
    </xdr:from>
    <xdr:to>
      <xdr:col>5</xdr:col>
      <xdr:colOff>9525</xdr:colOff>
      <xdr:row>322</xdr:row>
      <xdr:rowOff>9525</xdr:rowOff>
    </xdr:to>
    <xdr:pic>
      <xdr:nvPicPr>
        <xdr:cNvPr id="130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6384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383</xdr:row>
      <xdr:rowOff>0</xdr:rowOff>
    </xdr:from>
    <xdr:to>
      <xdr:col>5</xdr:col>
      <xdr:colOff>9525</xdr:colOff>
      <xdr:row>383</xdr:row>
      <xdr:rowOff>19050</xdr:rowOff>
    </xdr:to>
    <xdr:pic>
      <xdr:nvPicPr>
        <xdr:cNvPr id="130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586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383</xdr:row>
      <xdr:rowOff>0</xdr:rowOff>
    </xdr:from>
    <xdr:to>
      <xdr:col>5</xdr:col>
      <xdr:colOff>9525</xdr:colOff>
      <xdr:row>383</xdr:row>
      <xdr:rowOff>19050</xdr:rowOff>
    </xdr:to>
    <xdr:pic>
      <xdr:nvPicPr>
        <xdr:cNvPr id="131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586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383</xdr:row>
      <xdr:rowOff>0</xdr:rowOff>
    </xdr:from>
    <xdr:to>
      <xdr:col>5</xdr:col>
      <xdr:colOff>9525</xdr:colOff>
      <xdr:row>383</xdr:row>
      <xdr:rowOff>19050</xdr:rowOff>
    </xdr:to>
    <xdr:pic>
      <xdr:nvPicPr>
        <xdr:cNvPr id="131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586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383</xdr:row>
      <xdr:rowOff>0</xdr:rowOff>
    </xdr:from>
    <xdr:to>
      <xdr:col>5</xdr:col>
      <xdr:colOff>9525</xdr:colOff>
      <xdr:row>383</xdr:row>
      <xdr:rowOff>19050</xdr:rowOff>
    </xdr:to>
    <xdr:pic>
      <xdr:nvPicPr>
        <xdr:cNvPr id="131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586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391</xdr:row>
      <xdr:rowOff>0</xdr:rowOff>
    </xdr:from>
    <xdr:to>
      <xdr:col>5</xdr:col>
      <xdr:colOff>9525</xdr:colOff>
      <xdr:row>391</xdr:row>
      <xdr:rowOff>9525</xdr:rowOff>
    </xdr:to>
    <xdr:pic>
      <xdr:nvPicPr>
        <xdr:cNvPr id="131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731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391</xdr:row>
      <xdr:rowOff>0</xdr:rowOff>
    </xdr:from>
    <xdr:to>
      <xdr:col>5</xdr:col>
      <xdr:colOff>9525</xdr:colOff>
      <xdr:row>391</xdr:row>
      <xdr:rowOff>9525</xdr:rowOff>
    </xdr:to>
    <xdr:pic>
      <xdr:nvPicPr>
        <xdr:cNvPr id="131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731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394</xdr:row>
      <xdr:rowOff>0</xdr:rowOff>
    </xdr:from>
    <xdr:to>
      <xdr:col>5</xdr:col>
      <xdr:colOff>9525</xdr:colOff>
      <xdr:row>394</xdr:row>
      <xdr:rowOff>9525</xdr:rowOff>
    </xdr:to>
    <xdr:pic>
      <xdr:nvPicPr>
        <xdr:cNvPr id="131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785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394</xdr:row>
      <xdr:rowOff>0</xdr:rowOff>
    </xdr:from>
    <xdr:to>
      <xdr:col>5</xdr:col>
      <xdr:colOff>9525</xdr:colOff>
      <xdr:row>394</xdr:row>
      <xdr:rowOff>9525</xdr:rowOff>
    </xdr:to>
    <xdr:pic>
      <xdr:nvPicPr>
        <xdr:cNvPr id="131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785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394</xdr:row>
      <xdr:rowOff>0</xdr:rowOff>
    </xdr:from>
    <xdr:to>
      <xdr:col>5</xdr:col>
      <xdr:colOff>9525</xdr:colOff>
      <xdr:row>394</xdr:row>
      <xdr:rowOff>9525</xdr:rowOff>
    </xdr:to>
    <xdr:pic>
      <xdr:nvPicPr>
        <xdr:cNvPr id="131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785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399</xdr:row>
      <xdr:rowOff>0</xdr:rowOff>
    </xdr:from>
    <xdr:to>
      <xdr:col>5</xdr:col>
      <xdr:colOff>9525</xdr:colOff>
      <xdr:row>399</xdr:row>
      <xdr:rowOff>9525</xdr:rowOff>
    </xdr:to>
    <xdr:pic>
      <xdr:nvPicPr>
        <xdr:cNvPr id="131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876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399</xdr:row>
      <xdr:rowOff>0</xdr:rowOff>
    </xdr:from>
    <xdr:to>
      <xdr:col>5</xdr:col>
      <xdr:colOff>9525</xdr:colOff>
      <xdr:row>399</xdr:row>
      <xdr:rowOff>9525</xdr:rowOff>
    </xdr:to>
    <xdr:pic>
      <xdr:nvPicPr>
        <xdr:cNvPr id="131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876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399</xdr:row>
      <xdr:rowOff>0</xdr:rowOff>
    </xdr:from>
    <xdr:to>
      <xdr:col>5</xdr:col>
      <xdr:colOff>9525</xdr:colOff>
      <xdr:row>399</xdr:row>
      <xdr:rowOff>9525</xdr:rowOff>
    </xdr:to>
    <xdr:pic>
      <xdr:nvPicPr>
        <xdr:cNvPr id="132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876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399</xdr:row>
      <xdr:rowOff>0</xdr:rowOff>
    </xdr:from>
    <xdr:to>
      <xdr:col>5</xdr:col>
      <xdr:colOff>9525</xdr:colOff>
      <xdr:row>399</xdr:row>
      <xdr:rowOff>9525</xdr:rowOff>
    </xdr:to>
    <xdr:pic>
      <xdr:nvPicPr>
        <xdr:cNvPr id="132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876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399</xdr:row>
      <xdr:rowOff>0</xdr:rowOff>
    </xdr:from>
    <xdr:to>
      <xdr:col>5</xdr:col>
      <xdr:colOff>9525</xdr:colOff>
      <xdr:row>399</xdr:row>
      <xdr:rowOff>9525</xdr:rowOff>
    </xdr:to>
    <xdr:pic>
      <xdr:nvPicPr>
        <xdr:cNvPr id="132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876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399</xdr:row>
      <xdr:rowOff>0</xdr:rowOff>
    </xdr:from>
    <xdr:to>
      <xdr:col>5</xdr:col>
      <xdr:colOff>9525</xdr:colOff>
      <xdr:row>399</xdr:row>
      <xdr:rowOff>9525</xdr:rowOff>
    </xdr:to>
    <xdr:pic>
      <xdr:nvPicPr>
        <xdr:cNvPr id="132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876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399</xdr:row>
      <xdr:rowOff>0</xdr:rowOff>
    </xdr:from>
    <xdr:to>
      <xdr:col>5</xdr:col>
      <xdr:colOff>9525</xdr:colOff>
      <xdr:row>399</xdr:row>
      <xdr:rowOff>9525</xdr:rowOff>
    </xdr:to>
    <xdr:pic>
      <xdr:nvPicPr>
        <xdr:cNvPr id="132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876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400</xdr:row>
      <xdr:rowOff>0</xdr:rowOff>
    </xdr:from>
    <xdr:to>
      <xdr:col>5</xdr:col>
      <xdr:colOff>9525</xdr:colOff>
      <xdr:row>400</xdr:row>
      <xdr:rowOff>9525</xdr:rowOff>
    </xdr:to>
    <xdr:pic>
      <xdr:nvPicPr>
        <xdr:cNvPr id="132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894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413</xdr:row>
      <xdr:rowOff>0</xdr:rowOff>
    </xdr:from>
    <xdr:to>
      <xdr:col>5</xdr:col>
      <xdr:colOff>9525</xdr:colOff>
      <xdr:row>413</xdr:row>
      <xdr:rowOff>9525</xdr:rowOff>
    </xdr:to>
    <xdr:pic>
      <xdr:nvPicPr>
        <xdr:cNvPr id="132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145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413</xdr:row>
      <xdr:rowOff>0</xdr:rowOff>
    </xdr:from>
    <xdr:to>
      <xdr:col>5</xdr:col>
      <xdr:colOff>9525</xdr:colOff>
      <xdr:row>413</xdr:row>
      <xdr:rowOff>9525</xdr:rowOff>
    </xdr:to>
    <xdr:pic>
      <xdr:nvPicPr>
        <xdr:cNvPr id="132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145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413</xdr:row>
      <xdr:rowOff>0</xdr:rowOff>
    </xdr:from>
    <xdr:to>
      <xdr:col>5</xdr:col>
      <xdr:colOff>9525</xdr:colOff>
      <xdr:row>413</xdr:row>
      <xdr:rowOff>9525</xdr:rowOff>
    </xdr:to>
    <xdr:pic>
      <xdr:nvPicPr>
        <xdr:cNvPr id="132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145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413</xdr:row>
      <xdr:rowOff>0</xdr:rowOff>
    </xdr:from>
    <xdr:to>
      <xdr:col>5</xdr:col>
      <xdr:colOff>9525</xdr:colOff>
      <xdr:row>413</xdr:row>
      <xdr:rowOff>9525</xdr:rowOff>
    </xdr:to>
    <xdr:pic>
      <xdr:nvPicPr>
        <xdr:cNvPr id="132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145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450</xdr:row>
      <xdr:rowOff>0</xdr:rowOff>
    </xdr:from>
    <xdr:to>
      <xdr:col>5</xdr:col>
      <xdr:colOff>9525</xdr:colOff>
      <xdr:row>450</xdr:row>
      <xdr:rowOff>9525</xdr:rowOff>
    </xdr:to>
    <xdr:pic>
      <xdr:nvPicPr>
        <xdr:cNvPr id="133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961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450</xdr:row>
      <xdr:rowOff>0</xdr:rowOff>
    </xdr:from>
    <xdr:to>
      <xdr:col>5</xdr:col>
      <xdr:colOff>9525</xdr:colOff>
      <xdr:row>450</xdr:row>
      <xdr:rowOff>9525</xdr:rowOff>
    </xdr:to>
    <xdr:pic>
      <xdr:nvPicPr>
        <xdr:cNvPr id="133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961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450</xdr:row>
      <xdr:rowOff>0</xdr:rowOff>
    </xdr:from>
    <xdr:to>
      <xdr:col>5</xdr:col>
      <xdr:colOff>9525</xdr:colOff>
      <xdr:row>450</xdr:row>
      <xdr:rowOff>9525</xdr:rowOff>
    </xdr:to>
    <xdr:pic>
      <xdr:nvPicPr>
        <xdr:cNvPr id="133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961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450</xdr:row>
      <xdr:rowOff>0</xdr:rowOff>
    </xdr:from>
    <xdr:to>
      <xdr:col>5</xdr:col>
      <xdr:colOff>9525</xdr:colOff>
      <xdr:row>450</xdr:row>
      <xdr:rowOff>9525</xdr:rowOff>
    </xdr:to>
    <xdr:pic>
      <xdr:nvPicPr>
        <xdr:cNvPr id="133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961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450</xdr:row>
      <xdr:rowOff>0</xdr:rowOff>
    </xdr:from>
    <xdr:to>
      <xdr:col>5</xdr:col>
      <xdr:colOff>9525</xdr:colOff>
      <xdr:row>450</xdr:row>
      <xdr:rowOff>9525</xdr:rowOff>
    </xdr:to>
    <xdr:pic>
      <xdr:nvPicPr>
        <xdr:cNvPr id="133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961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450</xdr:row>
      <xdr:rowOff>0</xdr:rowOff>
    </xdr:from>
    <xdr:to>
      <xdr:col>5</xdr:col>
      <xdr:colOff>9525</xdr:colOff>
      <xdr:row>450</xdr:row>
      <xdr:rowOff>9525</xdr:rowOff>
    </xdr:to>
    <xdr:pic>
      <xdr:nvPicPr>
        <xdr:cNvPr id="133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961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450</xdr:row>
      <xdr:rowOff>0</xdr:rowOff>
    </xdr:from>
    <xdr:to>
      <xdr:col>5</xdr:col>
      <xdr:colOff>9525</xdr:colOff>
      <xdr:row>450</xdr:row>
      <xdr:rowOff>9525</xdr:rowOff>
    </xdr:to>
    <xdr:pic>
      <xdr:nvPicPr>
        <xdr:cNvPr id="133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961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450</xdr:row>
      <xdr:rowOff>0</xdr:rowOff>
    </xdr:from>
    <xdr:to>
      <xdr:col>5</xdr:col>
      <xdr:colOff>9525</xdr:colOff>
      <xdr:row>450</xdr:row>
      <xdr:rowOff>9525</xdr:rowOff>
    </xdr:to>
    <xdr:pic>
      <xdr:nvPicPr>
        <xdr:cNvPr id="133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961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450</xdr:row>
      <xdr:rowOff>0</xdr:rowOff>
    </xdr:from>
    <xdr:to>
      <xdr:col>5</xdr:col>
      <xdr:colOff>9525</xdr:colOff>
      <xdr:row>450</xdr:row>
      <xdr:rowOff>9525</xdr:rowOff>
    </xdr:to>
    <xdr:pic>
      <xdr:nvPicPr>
        <xdr:cNvPr id="133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961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450</xdr:row>
      <xdr:rowOff>0</xdr:rowOff>
    </xdr:from>
    <xdr:to>
      <xdr:col>5</xdr:col>
      <xdr:colOff>9525</xdr:colOff>
      <xdr:row>450</xdr:row>
      <xdr:rowOff>9525</xdr:rowOff>
    </xdr:to>
    <xdr:pic>
      <xdr:nvPicPr>
        <xdr:cNvPr id="133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8961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453</xdr:row>
      <xdr:rowOff>0</xdr:rowOff>
    </xdr:from>
    <xdr:to>
      <xdr:col>5</xdr:col>
      <xdr:colOff>9525</xdr:colOff>
      <xdr:row>453</xdr:row>
      <xdr:rowOff>9525</xdr:rowOff>
    </xdr:to>
    <xdr:pic>
      <xdr:nvPicPr>
        <xdr:cNvPr id="134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015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453</xdr:row>
      <xdr:rowOff>0</xdr:rowOff>
    </xdr:from>
    <xdr:to>
      <xdr:col>5</xdr:col>
      <xdr:colOff>9525</xdr:colOff>
      <xdr:row>453</xdr:row>
      <xdr:rowOff>9525</xdr:rowOff>
    </xdr:to>
    <xdr:pic>
      <xdr:nvPicPr>
        <xdr:cNvPr id="134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015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453</xdr:row>
      <xdr:rowOff>0</xdr:rowOff>
    </xdr:from>
    <xdr:to>
      <xdr:col>5</xdr:col>
      <xdr:colOff>9525</xdr:colOff>
      <xdr:row>453</xdr:row>
      <xdr:rowOff>9525</xdr:rowOff>
    </xdr:to>
    <xdr:pic>
      <xdr:nvPicPr>
        <xdr:cNvPr id="134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015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453</xdr:row>
      <xdr:rowOff>0</xdr:rowOff>
    </xdr:from>
    <xdr:to>
      <xdr:col>5</xdr:col>
      <xdr:colOff>9525</xdr:colOff>
      <xdr:row>453</xdr:row>
      <xdr:rowOff>9525</xdr:rowOff>
    </xdr:to>
    <xdr:pic>
      <xdr:nvPicPr>
        <xdr:cNvPr id="134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015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9525</xdr:colOff>
      <xdr:row>461</xdr:row>
      <xdr:rowOff>9525</xdr:rowOff>
    </xdr:to>
    <xdr:pic>
      <xdr:nvPicPr>
        <xdr:cNvPr id="134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160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9525</xdr:colOff>
      <xdr:row>461</xdr:row>
      <xdr:rowOff>9525</xdr:rowOff>
    </xdr:to>
    <xdr:pic>
      <xdr:nvPicPr>
        <xdr:cNvPr id="134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160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9525</xdr:colOff>
      <xdr:row>461</xdr:row>
      <xdr:rowOff>9525</xdr:rowOff>
    </xdr:to>
    <xdr:pic>
      <xdr:nvPicPr>
        <xdr:cNvPr id="134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160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9525</xdr:colOff>
      <xdr:row>461</xdr:row>
      <xdr:rowOff>9525</xdr:rowOff>
    </xdr:to>
    <xdr:pic>
      <xdr:nvPicPr>
        <xdr:cNvPr id="134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9160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477</xdr:row>
      <xdr:rowOff>0</xdr:rowOff>
    </xdr:from>
    <xdr:to>
      <xdr:col>1</xdr:col>
      <xdr:colOff>9525</xdr:colOff>
      <xdr:row>477</xdr:row>
      <xdr:rowOff>9525</xdr:rowOff>
    </xdr:to>
    <xdr:pic>
      <xdr:nvPicPr>
        <xdr:cNvPr id="134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465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477</xdr:row>
      <xdr:rowOff>0</xdr:rowOff>
    </xdr:from>
    <xdr:to>
      <xdr:col>1</xdr:col>
      <xdr:colOff>9525</xdr:colOff>
      <xdr:row>477</xdr:row>
      <xdr:rowOff>9525</xdr:rowOff>
    </xdr:to>
    <xdr:pic>
      <xdr:nvPicPr>
        <xdr:cNvPr id="134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465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477</xdr:row>
      <xdr:rowOff>0</xdr:rowOff>
    </xdr:from>
    <xdr:to>
      <xdr:col>1</xdr:col>
      <xdr:colOff>9525</xdr:colOff>
      <xdr:row>477</xdr:row>
      <xdr:rowOff>9525</xdr:rowOff>
    </xdr:to>
    <xdr:pic>
      <xdr:nvPicPr>
        <xdr:cNvPr id="135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465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477</xdr:row>
      <xdr:rowOff>0</xdr:rowOff>
    </xdr:from>
    <xdr:to>
      <xdr:col>1</xdr:col>
      <xdr:colOff>9525</xdr:colOff>
      <xdr:row>477</xdr:row>
      <xdr:rowOff>9525</xdr:rowOff>
    </xdr:to>
    <xdr:pic>
      <xdr:nvPicPr>
        <xdr:cNvPr id="135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465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477</xdr:row>
      <xdr:rowOff>0</xdr:rowOff>
    </xdr:from>
    <xdr:to>
      <xdr:col>1</xdr:col>
      <xdr:colOff>9525</xdr:colOff>
      <xdr:row>477</xdr:row>
      <xdr:rowOff>9525</xdr:rowOff>
    </xdr:to>
    <xdr:pic>
      <xdr:nvPicPr>
        <xdr:cNvPr id="135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465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477</xdr:row>
      <xdr:rowOff>0</xdr:rowOff>
    </xdr:from>
    <xdr:to>
      <xdr:col>1</xdr:col>
      <xdr:colOff>9525</xdr:colOff>
      <xdr:row>477</xdr:row>
      <xdr:rowOff>9525</xdr:rowOff>
    </xdr:to>
    <xdr:pic>
      <xdr:nvPicPr>
        <xdr:cNvPr id="135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465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477</xdr:row>
      <xdr:rowOff>0</xdr:rowOff>
    </xdr:from>
    <xdr:to>
      <xdr:col>1</xdr:col>
      <xdr:colOff>9525</xdr:colOff>
      <xdr:row>477</xdr:row>
      <xdr:rowOff>9525</xdr:rowOff>
    </xdr:to>
    <xdr:pic>
      <xdr:nvPicPr>
        <xdr:cNvPr id="135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465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477</xdr:row>
      <xdr:rowOff>0</xdr:rowOff>
    </xdr:from>
    <xdr:to>
      <xdr:col>1</xdr:col>
      <xdr:colOff>9525</xdr:colOff>
      <xdr:row>477</xdr:row>
      <xdr:rowOff>9525</xdr:rowOff>
    </xdr:to>
    <xdr:pic>
      <xdr:nvPicPr>
        <xdr:cNvPr id="135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465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477</xdr:row>
      <xdr:rowOff>0</xdr:rowOff>
    </xdr:from>
    <xdr:to>
      <xdr:col>1</xdr:col>
      <xdr:colOff>9525</xdr:colOff>
      <xdr:row>477</xdr:row>
      <xdr:rowOff>9525</xdr:rowOff>
    </xdr:to>
    <xdr:pic>
      <xdr:nvPicPr>
        <xdr:cNvPr id="135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465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477</xdr:row>
      <xdr:rowOff>0</xdr:rowOff>
    </xdr:from>
    <xdr:to>
      <xdr:col>1</xdr:col>
      <xdr:colOff>9525</xdr:colOff>
      <xdr:row>477</xdr:row>
      <xdr:rowOff>9525</xdr:rowOff>
    </xdr:to>
    <xdr:pic>
      <xdr:nvPicPr>
        <xdr:cNvPr id="135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465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477</xdr:row>
      <xdr:rowOff>0</xdr:rowOff>
    </xdr:from>
    <xdr:to>
      <xdr:col>1</xdr:col>
      <xdr:colOff>9525</xdr:colOff>
      <xdr:row>477</xdr:row>
      <xdr:rowOff>9525</xdr:rowOff>
    </xdr:to>
    <xdr:pic>
      <xdr:nvPicPr>
        <xdr:cNvPr id="135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465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477</xdr:row>
      <xdr:rowOff>0</xdr:rowOff>
    </xdr:from>
    <xdr:to>
      <xdr:col>1</xdr:col>
      <xdr:colOff>9525</xdr:colOff>
      <xdr:row>477</xdr:row>
      <xdr:rowOff>9525</xdr:rowOff>
    </xdr:to>
    <xdr:pic>
      <xdr:nvPicPr>
        <xdr:cNvPr id="135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465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477</xdr:row>
      <xdr:rowOff>0</xdr:rowOff>
    </xdr:from>
    <xdr:to>
      <xdr:col>1</xdr:col>
      <xdr:colOff>9525</xdr:colOff>
      <xdr:row>477</xdr:row>
      <xdr:rowOff>9525</xdr:rowOff>
    </xdr:to>
    <xdr:pic>
      <xdr:nvPicPr>
        <xdr:cNvPr id="136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465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477</xdr:row>
      <xdr:rowOff>0</xdr:rowOff>
    </xdr:from>
    <xdr:to>
      <xdr:col>1</xdr:col>
      <xdr:colOff>9525</xdr:colOff>
      <xdr:row>477</xdr:row>
      <xdr:rowOff>9525</xdr:rowOff>
    </xdr:to>
    <xdr:pic>
      <xdr:nvPicPr>
        <xdr:cNvPr id="136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465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477</xdr:row>
      <xdr:rowOff>0</xdr:rowOff>
    </xdr:from>
    <xdr:to>
      <xdr:col>1</xdr:col>
      <xdr:colOff>9525</xdr:colOff>
      <xdr:row>477</xdr:row>
      <xdr:rowOff>9525</xdr:rowOff>
    </xdr:to>
    <xdr:pic>
      <xdr:nvPicPr>
        <xdr:cNvPr id="136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465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477</xdr:row>
      <xdr:rowOff>0</xdr:rowOff>
    </xdr:from>
    <xdr:to>
      <xdr:col>1</xdr:col>
      <xdr:colOff>9525</xdr:colOff>
      <xdr:row>477</xdr:row>
      <xdr:rowOff>9525</xdr:rowOff>
    </xdr:to>
    <xdr:pic>
      <xdr:nvPicPr>
        <xdr:cNvPr id="136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465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477</xdr:row>
      <xdr:rowOff>0</xdr:rowOff>
    </xdr:from>
    <xdr:to>
      <xdr:col>1</xdr:col>
      <xdr:colOff>9525</xdr:colOff>
      <xdr:row>477</xdr:row>
      <xdr:rowOff>9525</xdr:rowOff>
    </xdr:to>
    <xdr:pic>
      <xdr:nvPicPr>
        <xdr:cNvPr id="136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465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477</xdr:row>
      <xdr:rowOff>0</xdr:rowOff>
    </xdr:from>
    <xdr:to>
      <xdr:col>1</xdr:col>
      <xdr:colOff>9525</xdr:colOff>
      <xdr:row>477</xdr:row>
      <xdr:rowOff>9525</xdr:rowOff>
    </xdr:to>
    <xdr:pic>
      <xdr:nvPicPr>
        <xdr:cNvPr id="136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465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477</xdr:row>
      <xdr:rowOff>0</xdr:rowOff>
    </xdr:from>
    <xdr:to>
      <xdr:col>1</xdr:col>
      <xdr:colOff>9525</xdr:colOff>
      <xdr:row>477</xdr:row>
      <xdr:rowOff>9525</xdr:rowOff>
    </xdr:to>
    <xdr:pic>
      <xdr:nvPicPr>
        <xdr:cNvPr id="136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465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477</xdr:row>
      <xdr:rowOff>0</xdr:rowOff>
    </xdr:from>
    <xdr:to>
      <xdr:col>1</xdr:col>
      <xdr:colOff>9525</xdr:colOff>
      <xdr:row>477</xdr:row>
      <xdr:rowOff>9525</xdr:rowOff>
    </xdr:to>
    <xdr:pic>
      <xdr:nvPicPr>
        <xdr:cNvPr id="136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465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477</xdr:row>
      <xdr:rowOff>0</xdr:rowOff>
    </xdr:from>
    <xdr:to>
      <xdr:col>1</xdr:col>
      <xdr:colOff>9525</xdr:colOff>
      <xdr:row>477</xdr:row>
      <xdr:rowOff>9525</xdr:rowOff>
    </xdr:to>
    <xdr:pic>
      <xdr:nvPicPr>
        <xdr:cNvPr id="136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465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477</xdr:row>
      <xdr:rowOff>0</xdr:rowOff>
    </xdr:from>
    <xdr:to>
      <xdr:col>1</xdr:col>
      <xdr:colOff>9525</xdr:colOff>
      <xdr:row>477</xdr:row>
      <xdr:rowOff>9525</xdr:rowOff>
    </xdr:to>
    <xdr:pic>
      <xdr:nvPicPr>
        <xdr:cNvPr id="136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465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477</xdr:row>
      <xdr:rowOff>0</xdr:rowOff>
    </xdr:from>
    <xdr:to>
      <xdr:col>1</xdr:col>
      <xdr:colOff>9525</xdr:colOff>
      <xdr:row>477</xdr:row>
      <xdr:rowOff>9525</xdr:rowOff>
    </xdr:to>
    <xdr:pic>
      <xdr:nvPicPr>
        <xdr:cNvPr id="137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465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477</xdr:row>
      <xdr:rowOff>0</xdr:rowOff>
    </xdr:from>
    <xdr:to>
      <xdr:col>1</xdr:col>
      <xdr:colOff>9525</xdr:colOff>
      <xdr:row>477</xdr:row>
      <xdr:rowOff>9525</xdr:rowOff>
    </xdr:to>
    <xdr:pic>
      <xdr:nvPicPr>
        <xdr:cNvPr id="137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465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477</xdr:row>
      <xdr:rowOff>0</xdr:rowOff>
    </xdr:from>
    <xdr:to>
      <xdr:col>1</xdr:col>
      <xdr:colOff>9525</xdr:colOff>
      <xdr:row>478</xdr:row>
      <xdr:rowOff>38100</xdr:rowOff>
    </xdr:to>
    <xdr:pic>
      <xdr:nvPicPr>
        <xdr:cNvPr id="137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4659450"/>
          <a:ext cx="9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477</xdr:row>
      <xdr:rowOff>0</xdr:rowOff>
    </xdr:from>
    <xdr:to>
      <xdr:col>1</xdr:col>
      <xdr:colOff>28575</xdr:colOff>
      <xdr:row>478</xdr:row>
      <xdr:rowOff>38100</xdr:rowOff>
    </xdr:to>
    <xdr:pic>
      <xdr:nvPicPr>
        <xdr:cNvPr id="137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94659450"/>
          <a:ext cx="9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477</xdr:row>
      <xdr:rowOff>0</xdr:rowOff>
    </xdr:from>
    <xdr:to>
      <xdr:col>1</xdr:col>
      <xdr:colOff>47625</xdr:colOff>
      <xdr:row>478</xdr:row>
      <xdr:rowOff>38100</xdr:rowOff>
    </xdr:to>
    <xdr:pic>
      <xdr:nvPicPr>
        <xdr:cNvPr id="137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94659450"/>
          <a:ext cx="9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477</xdr:row>
      <xdr:rowOff>0</xdr:rowOff>
    </xdr:from>
    <xdr:to>
      <xdr:col>1</xdr:col>
      <xdr:colOff>66675</xdr:colOff>
      <xdr:row>478</xdr:row>
      <xdr:rowOff>38100</xdr:rowOff>
    </xdr:to>
    <xdr:pic>
      <xdr:nvPicPr>
        <xdr:cNvPr id="137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4659450"/>
          <a:ext cx="9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477</xdr:row>
      <xdr:rowOff>0</xdr:rowOff>
    </xdr:from>
    <xdr:to>
      <xdr:col>1</xdr:col>
      <xdr:colOff>85725</xdr:colOff>
      <xdr:row>478</xdr:row>
      <xdr:rowOff>38100</xdr:rowOff>
    </xdr:to>
    <xdr:pic>
      <xdr:nvPicPr>
        <xdr:cNvPr id="137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4659450"/>
          <a:ext cx="9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477</xdr:row>
      <xdr:rowOff>0</xdr:rowOff>
    </xdr:from>
    <xdr:to>
      <xdr:col>1</xdr:col>
      <xdr:colOff>104775</xdr:colOff>
      <xdr:row>478</xdr:row>
      <xdr:rowOff>38100</xdr:rowOff>
    </xdr:to>
    <xdr:pic>
      <xdr:nvPicPr>
        <xdr:cNvPr id="137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4659450"/>
          <a:ext cx="9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477</xdr:row>
      <xdr:rowOff>0</xdr:rowOff>
    </xdr:from>
    <xdr:to>
      <xdr:col>1</xdr:col>
      <xdr:colOff>9525</xdr:colOff>
      <xdr:row>478</xdr:row>
      <xdr:rowOff>38100</xdr:rowOff>
    </xdr:to>
    <xdr:pic>
      <xdr:nvPicPr>
        <xdr:cNvPr id="137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4659450"/>
          <a:ext cx="9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477</xdr:row>
      <xdr:rowOff>0</xdr:rowOff>
    </xdr:from>
    <xdr:to>
      <xdr:col>1</xdr:col>
      <xdr:colOff>104775</xdr:colOff>
      <xdr:row>478</xdr:row>
      <xdr:rowOff>38100</xdr:rowOff>
    </xdr:to>
    <xdr:pic>
      <xdr:nvPicPr>
        <xdr:cNvPr id="1379" name="Picture 2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94659450"/>
          <a:ext cx="104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477</xdr:row>
      <xdr:rowOff>0</xdr:rowOff>
    </xdr:from>
    <xdr:to>
      <xdr:col>1</xdr:col>
      <xdr:colOff>9525</xdr:colOff>
      <xdr:row>478</xdr:row>
      <xdr:rowOff>38100</xdr:rowOff>
    </xdr:to>
    <xdr:pic>
      <xdr:nvPicPr>
        <xdr:cNvPr id="138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4659450"/>
          <a:ext cx="9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477</xdr:row>
      <xdr:rowOff>0</xdr:rowOff>
    </xdr:from>
    <xdr:to>
      <xdr:col>1</xdr:col>
      <xdr:colOff>28575</xdr:colOff>
      <xdr:row>478</xdr:row>
      <xdr:rowOff>38100</xdr:rowOff>
    </xdr:to>
    <xdr:pic>
      <xdr:nvPicPr>
        <xdr:cNvPr id="138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94659450"/>
          <a:ext cx="9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477</xdr:row>
      <xdr:rowOff>0</xdr:rowOff>
    </xdr:from>
    <xdr:to>
      <xdr:col>1</xdr:col>
      <xdr:colOff>47625</xdr:colOff>
      <xdr:row>478</xdr:row>
      <xdr:rowOff>38100</xdr:rowOff>
    </xdr:to>
    <xdr:pic>
      <xdr:nvPicPr>
        <xdr:cNvPr id="138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94659450"/>
          <a:ext cx="9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477</xdr:row>
      <xdr:rowOff>0</xdr:rowOff>
    </xdr:from>
    <xdr:to>
      <xdr:col>1</xdr:col>
      <xdr:colOff>104775</xdr:colOff>
      <xdr:row>478</xdr:row>
      <xdr:rowOff>38100</xdr:rowOff>
    </xdr:to>
    <xdr:pic>
      <xdr:nvPicPr>
        <xdr:cNvPr id="138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4659450"/>
          <a:ext cx="9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479</xdr:row>
      <xdr:rowOff>47625</xdr:rowOff>
    </xdr:from>
    <xdr:to>
      <xdr:col>1</xdr:col>
      <xdr:colOff>285750</xdr:colOff>
      <xdr:row>480</xdr:row>
      <xdr:rowOff>28575</xdr:rowOff>
    </xdr:to>
    <xdr:pic>
      <xdr:nvPicPr>
        <xdr:cNvPr id="138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9506902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</xdr:col>
      <xdr:colOff>9525</xdr:colOff>
      <xdr:row>480</xdr:row>
      <xdr:rowOff>9525</xdr:rowOff>
    </xdr:to>
    <xdr:pic>
      <xdr:nvPicPr>
        <xdr:cNvPr id="138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520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</xdr:col>
      <xdr:colOff>9525</xdr:colOff>
      <xdr:row>480</xdr:row>
      <xdr:rowOff>9525</xdr:rowOff>
    </xdr:to>
    <xdr:pic>
      <xdr:nvPicPr>
        <xdr:cNvPr id="138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520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</xdr:col>
      <xdr:colOff>9525</xdr:colOff>
      <xdr:row>480</xdr:row>
      <xdr:rowOff>9525</xdr:rowOff>
    </xdr:to>
    <xdr:pic>
      <xdr:nvPicPr>
        <xdr:cNvPr id="138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520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</xdr:col>
      <xdr:colOff>9525</xdr:colOff>
      <xdr:row>480</xdr:row>
      <xdr:rowOff>9525</xdr:rowOff>
    </xdr:to>
    <xdr:pic>
      <xdr:nvPicPr>
        <xdr:cNvPr id="138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520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</xdr:col>
      <xdr:colOff>9525</xdr:colOff>
      <xdr:row>480</xdr:row>
      <xdr:rowOff>9525</xdr:rowOff>
    </xdr:to>
    <xdr:pic>
      <xdr:nvPicPr>
        <xdr:cNvPr id="138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520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</xdr:col>
      <xdr:colOff>9525</xdr:colOff>
      <xdr:row>480</xdr:row>
      <xdr:rowOff>9525</xdr:rowOff>
    </xdr:to>
    <xdr:pic>
      <xdr:nvPicPr>
        <xdr:cNvPr id="139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520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</xdr:col>
      <xdr:colOff>9525</xdr:colOff>
      <xdr:row>480</xdr:row>
      <xdr:rowOff>9525</xdr:rowOff>
    </xdr:to>
    <xdr:pic>
      <xdr:nvPicPr>
        <xdr:cNvPr id="139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520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</xdr:col>
      <xdr:colOff>9525</xdr:colOff>
      <xdr:row>480</xdr:row>
      <xdr:rowOff>9525</xdr:rowOff>
    </xdr:to>
    <xdr:pic>
      <xdr:nvPicPr>
        <xdr:cNvPr id="139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520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</xdr:col>
      <xdr:colOff>9525</xdr:colOff>
      <xdr:row>480</xdr:row>
      <xdr:rowOff>9525</xdr:rowOff>
    </xdr:to>
    <xdr:pic>
      <xdr:nvPicPr>
        <xdr:cNvPr id="139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520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</xdr:col>
      <xdr:colOff>9525</xdr:colOff>
      <xdr:row>480</xdr:row>
      <xdr:rowOff>9525</xdr:rowOff>
    </xdr:to>
    <xdr:pic>
      <xdr:nvPicPr>
        <xdr:cNvPr id="139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520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</xdr:col>
      <xdr:colOff>9525</xdr:colOff>
      <xdr:row>480</xdr:row>
      <xdr:rowOff>9525</xdr:rowOff>
    </xdr:to>
    <xdr:pic>
      <xdr:nvPicPr>
        <xdr:cNvPr id="139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520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</xdr:col>
      <xdr:colOff>9525</xdr:colOff>
      <xdr:row>480</xdr:row>
      <xdr:rowOff>9525</xdr:rowOff>
    </xdr:to>
    <xdr:pic>
      <xdr:nvPicPr>
        <xdr:cNvPr id="139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520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</xdr:col>
      <xdr:colOff>9525</xdr:colOff>
      <xdr:row>480</xdr:row>
      <xdr:rowOff>9525</xdr:rowOff>
    </xdr:to>
    <xdr:pic>
      <xdr:nvPicPr>
        <xdr:cNvPr id="139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520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</xdr:col>
      <xdr:colOff>9525</xdr:colOff>
      <xdr:row>480</xdr:row>
      <xdr:rowOff>9525</xdr:rowOff>
    </xdr:to>
    <xdr:pic>
      <xdr:nvPicPr>
        <xdr:cNvPr id="139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520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</xdr:col>
      <xdr:colOff>9525</xdr:colOff>
      <xdr:row>480</xdr:row>
      <xdr:rowOff>9525</xdr:rowOff>
    </xdr:to>
    <xdr:pic>
      <xdr:nvPicPr>
        <xdr:cNvPr id="139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520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</xdr:col>
      <xdr:colOff>9525</xdr:colOff>
      <xdr:row>480</xdr:row>
      <xdr:rowOff>9525</xdr:rowOff>
    </xdr:to>
    <xdr:pic>
      <xdr:nvPicPr>
        <xdr:cNvPr id="140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520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</xdr:col>
      <xdr:colOff>9525</xdr:colOff>
      <xdr:row>480</xdr:row>
      <xdr:rowOff>9525</xdr:rowOff>
    </xdr:to>
    <xdr:pic>
      <xdr:nvPicPr>
        <xdr:cNvPr id="140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520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</xdr:col>
      <xdr:colOff>9525</xdr:colOff>
      <xdr:row>480</xdr:row>
      <xdr:rowOff>9525</xdr:rowOff>
    </xdr:to>
    <xdr:pic>
      <xdr:nvPicPr>
        <xdr:cNvPr id="140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520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</xdr:col>
      <xdr:colOff>9525</xdr:colOff>
      <xdr:row>480</xdr:row>
      <xdr:rowOff>9525</xdr:rowOff>
    </xdr:to>
    <xdr:pic>
      <xdr:nvPicPr>
        <xdr:cNvPr id="140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520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</xdr:col>
      <xdr:colOff>9525</xdr:colOff>
      <xdr:row>480</xdr:row>
      <xdr:rowOff>9525</xdr:rowOff>
    </xdr:to>
    <xdr:pic>
      <xdr:nvPicPr>
        <xdr:cNvPr id="140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520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</xdr:col>
      <xdr:colOff>9525</xdr:colOff>
      <xdr:row>480</xdr:row>
      <xdr:rowOff>9525</xdr:rowOff>
    </xdr:to>
    <xdr:pic>
      <xdr:nvPicPr>
        <xdr:cNvPr id="140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520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</xdr:col>
      <xdr:colOff>9525</xdr:colOff>
      <xdr:row>480</xdr:row>
      <xdr:rowOff>9525</xdr:rowOff>
    </xdr:to>
    <xdr:pic>
      <xdr:nvPicPr>
        <xdr:cNvPr id="140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520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</xdr:col>
      <xdr:colOff>9525</xdr:colOff>
      <xdr:row>480</xdr:row>
      <xdr:rowOff>9525</xdr:rowOff>
    </xdr:to>
    <xdr:pic>
      <xdr:nvPicPr>
        <xdr:cNvPr id="140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520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</xdr:col>
      <xdr:colOff>9525</xdr:colOff>
      <xdr:row>480</xdr:row>
      <xdr:rowOff>9525</xdr:rowOff>
    </xdr:to>
    <xdr:pic>
      <xdr:nvPicPr>
        <xdr:cNvPr id="140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520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</xdr:col>
      <xdr:colOff>9525</xdr:colOff>
      <xdr:row>481</xdr:row>
      <xdr:rowOff>38100</xdr:rowOff>
    </xdr:to>
    <xdr:pic>
      <xdr:nvPicPr>
        <xdr:cNvPr id="140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5202375"/>
          <a:ext cx="9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480</xdr:row>
      <xdr:rowOff>0</xdr:rowOff>
    </xdr:from>
    <xdr:to>
      <xdr:col>1</xdr:col>
      <xdr:colOff>28575</xdr:colOff>
      <xdr:row>481</xdr:row>
      <xdr:rowOff>38100</xdr:rowOff>
    </xdr:to>
    <xdr:pic>
      <xdr:nvPicPr>
        <xdr:cNvPr id="141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95202375"/>
          <a:ext cx="9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480</xdr:row>
      <xdr:rowOff>0</xdr:rowOff>
    </xdr:from>
    <xdr:to>
      <xdr:col>1</xdr:col>
      <xdr:colOff>47625</xdr:colOff>
      <xdr:row>481</xdr:row>
      <xdr:rowOff>38100</xdr:rowOff>
    </xdr:to>
    <xdr:pic>
      <xdr:nvPicPr>
        <xdr:cNvPr id="141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95202375"/>
          <a:ext cx="9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480</xdr:row>
      <xdr:rowOff>0</xdr:rowOff>
    </xdr:from>
    <xdr:to>
      <xdr:col>1</xdr:col>
      <xdr:colOff>66675</xdr:colOff>
      <xdr:row>481</xdr:row>
      <xdr:rowOff>38100</xdr:rowOff>
    </xdr:to>
    <xdr:pic>
      <xdr:nvPicPr>
        <xdr:cNvPr id="141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5202375"/>
          <a:ext cx="9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480</xdr:row>
      <xdr:rowOff>0</xdr:rowOff>
    </xdr:from>
    <xdr:to>
      <xdr:col>1</xdr:col>
      <xdr:colOff>85725</xdr:colOff>
      <xdr:row>481</xdr:row>
      <xdr:rowOff>38100</xdr:rowOff>
    </xdr:to>
    <xdr:pic>
      <xdr:nvPicPr>
        <xdr:cNvPr id="141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5202375"/>
          <a:ext cx="9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480</xdr:row>
      <xdr:rowOff>0</xdr:rowOff>
    </xdr:from>
    <xdr:to>
      <xdr:col>1</xdr:col>
      <xdr:colOff>104775</xdr:colOff>
      <xdr:row>481</xdr:row>
      <xdr:rowOff>38100</xdr:rowOff>
    </xdr:to>
    <xdr:pic>
      <xdr:nvPicPr>
        <xdr:cNvPr id="141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5202375"/>
          <a:ext cx="9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</xdr:col>
      <xdr:colOff>9525</xdr:colOff>
      <xdr:row>481</xdr:row>
      <xdr:rowOff>38100</xdr:rowOff>
    </xdr:to>
    <xdr:pic>
      <xdr:nvPicPr>
        <xdr:cNvPr id="141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5202375"/>
          <a:ext cx="9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</xdr:col>
      <xdr:colOff>104775</xdr:colOff>
      <xdr:row>481</xdr:row>
      <xdr:rowOff>38100</xdr:rowOff>
    </xdr:to>
    <xdr:pic>
      <xdr:nvPicPr>
        <xdr:cNvPr id="1416" name="Picture 3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95202375"/>
          <a:ext cx="104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</xdr:col>
      <xdr:colOff>9525</xdr:colOff>
      <xdr:row>481</xdr:row>
      <xdr:rowOff>38100</xdr:rowOff>
    </xdr:to>
    <xdr:pic>
      <xdr:nvPicPr>
        <xdr:cNvPr id="141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5202375"/>
          <a:ext cx="9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480</xdr:row>
      <xdr:rowOff>0</xdr:rowOff>
    </xdr:from>
    <xdr:to>
      <xdr:col>1</xdr:col>
      <xdr:colOff>28575</xdr:colOff>
      <xdr:row>481</xdr:row>
      <xdr:rowOff>38100</xdr:rowOff>
    </xdr:to>
    <xdr:pic>
      <xdr:nvPicPr>
        <xdr:cNvPr id="141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95202375"/>
          <a:ext cx="9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480</xdr:row>
      <xdr:rowOff>0</xdr:rowOff>
    </xdr:from>
    <xdr:to>
      <xdr:col>1</xdr:col>
      <xdr:colOff>47625</xdr:colOff>
      <xdr:row>481</xdr:row>
      <xdr:rowOff>38100</xdr:rowOff>
    </xdr:to>
    <xdr:pic>
      <xdr:nvPicPr>
        <xdr:cNvPr id="141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95202375"/>
          <a:ext cx="9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480</xdr:row>
      <xdr:rowOff>0</xdr:rowOff>
    </xdr:from>
    <xdr:to>
      <xdr:col>1</xdr:col>
      <xdr:colOff>66675</xdr:colOff>
      <xdr:row>481</xdr:row>
      <xdr:rowOff>38100</xdr:rowOff>
    </xdr:to>
    <xdr:pic>
      <xdr:nvPicPr>
        <xdr:cNvPr id="142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5202375"/>
          <a:ext cx="9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480</xdr:row>
      <xdr:rowOff>0</xdr:rowOff>
    </xdr:from>
    <xdr:to>
      <xdr:col>1</xdr:col>
      <xdr:colOff>85725</xdr:colOff>
      <xdr:row>481</xdr:row>
      <xdr:rowOff>38100</xdr:rowOff>
    </xdr:to>
    <xdr:pic>
      <xdr:nvPicPr>
        <xdr:cNvPr id="1421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5202375"/>
          <a:ext cx="9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480</xdr:row>
      <xdr:rowOff>0</xdr:rowOff>
    </xdr:from>
    <xdr:to>
      <xdr:col>1</xdr:col>
      <xdr:colOff>104775</xdr:colOff>
      <xdr:row>481</xdr:row>
      <xdr:rowOff>38100</xdr:rowOff>
    </xdr:to>
    <xdr:pic>
      <xdr:nvPicPr>
        <xdr:cNvPr id="1422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5202375"/>
          <a:ext cx="9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</xdr:col>
      <xdr:colOff>9525</xdr:colOff>
      <xdr:row>481</xdr:row>
      <xdr:rowOff>38100</xdr:rowOff>
    </xdr:to>
    <xdr:pic>
      <xdr:nvPicPr>
        <xdr:cNvPr id="1423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5202375"/>
          <a:ext cx="9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</xdr:col>
      <xdr:colOff>104775</xdr:colOff>
      <xdr:row>481</xdr:row>
      <xdr:rowOff>38100</xdr:rowOff>
    </xdr:to>
    <xdr:pic>
      <xdr:nvPicPr>
        <xdr:cNvPr id="1424" name="Picture 3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95202375"/>
          <a:ext cx="104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</xdr:col>
      <xdr:colOff>9525</xdr:colOff>
      <xdr:row>481</xdr:row>
      <xdr:rowOff>38100</xdr:rowOff>
    </xdr:to>
    <xdr:pic>
      <xdr:nvPicPr>
        <xdr:cNvPr id="1425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5202375"/>
          <a:ext cx="9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480</xdr:row>
      <xdr:rowOff>0</xdr:rowOff>
    </xdr:from>
    <xdr:to>
      <xdr:col>1</xdr:col>
      <xdr:colOff>28575</xdr:colOff>
      <xdr:row>481</xdr:row>
      <xdr:rowOff>38100</xdr:rowOff>
    </xdr:to>
    <xdr:pic>
      <xdr:nvPicPr>
        <xdr:cNvPr id="1426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95202375"/>
          <a:ext cx="9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480</xdr:row>
      <xdr:rowOff>0</xdr:rowOff>
    </xdr:from>
    <xdr:to>
      <xdr:col>1</xdr:col>
      <xdr:colOff>85725</xdr:colOff>
      <xdr:row>481</xdr:row>
      <xdr:rowOff>38100</xdr:rowOff>
    </xdr:to>
    <xdr:pic>
      <xdr:nvPicPr>
        <xdr:cNvPr id="1427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5202375"/>
          <a:ext cx="9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480</xdr:row>
      <xdr:rowOff>0</xdr:rowOff>
    </xdr:from>
    <xdr:to>
      <xdr:col>1</xdr:col>
      <xdr:colOff>104775</xdr:colOff>
      <xdr:row>481</xdr:row>
      <xdr:rowOff>38100</xdr:rowOff>
    </xdr:to>
    <xdr:pic>
      <xdr:nvPicPr>
        <xdr:cNvPr id="1428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5202375"/>
          <a:ext cx="9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3"/>
  <sheetViews>
    <sheetView tabSelected="1" zoomScaleSheetLayoutView="100" workbookViewId="0" topLeftCell="A1">
      <selection activeCell="I468" sqref="I468"/>
    </sheetView>
  </sheetViews>
  <sheetFormatPr defaultColWidth="9.00390625" defaultRowHeight="14.25"/>
  <cols>
    <col min="1" max="1" width="7.00390625" style="2" customWidth="1"/>
    <col min="2" max="2" width="25.375" style="3" customWidth="1"/>
    <col min="3" max="3" width="28.875" style="2" customWidth="1"/>
    <col min="4" max="6" width="8.25390625" style="2" customWidth="1"/>
    <col min="7" max="7" width="10.00390625" style="4" customWidth="1"/>
    <col min="8" max="8" width="19.25390625" style="2" customWidth="1"/>
  </cols>
  <sheetData>
    <row r="1" spans="1:8" ht="39" customHeight="1">
      <c r="A1" s="5" t="s">
        <v>0</v>
      </c>
      <c r="B1" s="6"/>
      <c r="C1" s="6"/>
      <c r="D1" s="6"/>
      <c r="E1" s="6"/>
      <c r="F1" s="6"/>
      <c r="G1" s="7"/>
      <c r="H1" s="6"/>
    </row>
    <row r="2" spans="1:8" ht="27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10" t="s">
        <v>7</v>
      </c>
      <c r="H2" s="8" t="s">
        <v>8</v>
      </c>
    </row>
    <row r="3" spans="1:8" ht="14.25">
      <c r="A3" s="11">
        <v>1</v>
      </c>
      <c r="B3" s="12" t="s">
        <v>9</v>
      </c>
      <c r="C3" s="12" t="s">
        <v>10</v>
      </c>
      <c r="D3" s="13" t="s">
        <v>11</v>
      </c>
      <c r="E3" s="14">
        <v>150</v>
      </c>
      <c r="F3" s="15">
        <v>6</v>
      </c>
      <c r="G3" s="16">
        <f>F:F*E:E</f>
        <v>900</v>
      </c>
      <c r="H3" s="17" t="s">
        <v>12</v>
      </c>
    </row>
    <row r="4" spans="1:8" ht="14.25">
      <c r="A4" s="11">
        <v>2</v>
      </c>
      <c r="B4" s="12" t="s">
        <v>13</v>
      </c>
      <c r="C4" s="12" t="s">
        <v>14</v>
      </c>
      <c r="D4" s="13" t="s">
        <v>11</v>
      </c>
      <c r="E4" s="14">
        <v>46</v>
      </c>
      <c r="F4" s="15">
        <v>3</v>
      </c>
      <c r="G4" s="16">
        <f aca="true" t="shared" si="0" ref="G4:G67">F$1:F$65536*E$1:E$65536</f>
        <v>138</v>
      </c>
      <c r="H4" s="17" t="s">
        <v>12</v>
      </c>
    </row>
    <row r="5" spans="1:8" ht="14.25">
      <c r="A5" s="11">
        <v>3</v>
      </c>
      <c r="B5" s="12" t="s">
        <v>15</v>
      </c>
      <c r="C5" s="12" t="s">
        <v>16</v>
      </c>
      <c r="D5" s="13" t="s">
        <v>11</v>
      </c>
      <c r="E5" s="14">
        <v>20</v>
      </c>
      <c r="F5" s="15">
        <v>1</v>
      </c>
      <c r="G5" s="16">
        <f t="shared" si="0"/>
        <v>20</v>
      </c>
      <c r="H5" s="17" t="s">
        <v>12</v>
      </c>
    </row>
    <row r="6" spans="1:8" ht="14.25">
      <c r="A6" s="11">
        <v>4</v>
      </c>
      <c r="B6" s="12" t="s">
        <v>17</v>
      </c>
      <c r="C6" s="12" t="s">
        <v>10</v>
      </c>
      <c r="D6" s="13" t="s">
        <v>11</v>
      </c>
      <c r="E6" s="14">
        <v>13</v>
      </c>
      <c r="F6" s="15">
        <v>1</v>
      </c>
      <c r="G6" s="16">
        <f t="shared" si="0"/>
        <v>13</v>
      </c>
      <c r="H6" s="17" t="s">
        <v>12</v>
      </c>
    </row>
    <row r="7" spans="1:8" ht="14.25">
      <c r="A7" s="11">
        <v>5</v>
      </c>
      <c r="B7" s="12" t="s">
        <v>18</v>
      </c>
      <c r="C7" s="12" t="s">
        <v>19</v>
      </c>
      <c r="D7" s="13" t="s">
        <v>11</v>
      </c>
      <c r="E7" s="14">
        <v>33</v>
      </c>
      <c r="F7" s="15">
        <v>1</v>
      </c>
      <c r="G7" s="16">
        <f t="shared" si="0"/>
        <v>33</v>
      </c>
      <c r="H7" s="17" t="s">
        <v>12</v>
      </c>
    </row>
    <row r="8" spans="1:8" ht="14.25">
      <c r="A8" s="11">
        <v>6</v>
      </c>
      <c r="B8" s="12" t="s">
        <v>20</v>
      </c>
      <c r="C8" s="12" t="s">
        <v>21</v>
      </c>
      <c r="D8" s="13" t="s">
        <v>11</v>
      </c>
      <c r="E8" s="14">
        <v>280</v>
      </c>
      <c r="F8" s="15">
        <v>1</v>
      </c>
      <c r="G8" s="16">
        <f t="shared" si="0"/>
        <v>280</v>
      </c>
      <c r="H8" s="17" t="s">
        <v>12</v>
      </c>
    </row>
    <row r="9" spans="1:8" ht="14.25">
      <c r="A9" s="11">
        <v>7</v>
      </c>
      <c r="B9" s="18" t="s">
        <v>22</v>
      </c>
      <c r="C9" s="12" t="s">
        <v>14</v>
      </c>
      <c r="D9" s="13" t="s">
        <v>11</v>
      </c>
      <c r="E9" s="19">
        <v>10</v>
      </c>
      <c r="F9" s="15">
        <v>4</v>
      </c>
      <c r="G9" s="16">
        <f t="shared" si="0"/>
        <v>40</v>
      </c>
      <c r="H9" s="17" t="s">
        <v>12</v>
      </c>
    </row>
    <row r="10" spans="1:8" ht="14.25">
      <c r="A10" s="11">
        <v>8</v>
      </c>
      <c r="B10" s="18" t="s">
        <v>23</v>
      </c>
      <c r="C10" s="12" t="s">
        <v>24</v>
      </c>
      <c r="D10" s="13" t="s">
        <v>25</v>
      </c>
      <c r="E10" s="19">
        <v>10</v>
      </c>
      <c r="F10" s="15">
        <v>6</v>
      </c>
      <c r="G10" s="16">
        <f t="shared" si="0"/>
        <v>60</v>
      </c>
      <c r="H10" s="17" t="s">
        <v>12</v>
      </c>
    </row>
    <row r="11" spans="1:8" ht="14.25">
      <c r="A11" s="11">
        <v>9</v>
      </c>
      <c r="B11" s="12" t="s">
        <v>26</v>
      </c>
      <c r="C11" s="12" t="s">
        <v>27</v>
      </c>
      <c r="D11" s="13" t="s">
        <v>25</v>
      </c>
      <c r="E11" s="14">
        <v>15</v>
      </c>
      <c r="F11" s="15">
        <v>2</v>
      </c>
      <c r="G11" s="16">
        <f t="shared" si="0"/>
        <v>30</v>
      </c>
      <c r="H11" s="17" t="s">
        <v>12</v>
      </c>
    </row>
    <row r="12" spans="1:8" ht="14.25">
      <c r="A12" s="11">
        <v>10</v>
      </c>
      <c r="B12" s="12" t="s">
        <v>28</v>
      </c>
      <c r="C12" s="12" t="s">
        <v>29</v>
      </c>
      <c r="D12" s="13" t="s">
        <v>11</v>
      </c>
      <c r="E12" s="14">
        <v>44</v>
      </c>
      <c r="F12" s="15">
        <v>2</v>
      </c>
      <c r="G12" s="16">
        <f t="shared" si="0"/>
        <v>88</v>
      </c>
      <c r="H12" s="17" t="s">
        <v>12</v>
      </c>
    </row>
    <row r="13" spans="1:8" ht="14.25">
      <c r="A13" s="11">
        <v>11</v>
      </c>
      <c r="B13" s="12" t="s">
        <v>30</v>
      </c>
      <c r="C13" s="12" t="s">
        <v>31</v>
      </c>
      <c r="D13" s="13" t="s">
        <v>11</v>
      </c>
      <c r="E13" s="14">
        <v>84</v>
      </c>
      <c r="F13" s="15">
        <v>1</v>
      </c>
      <c r="G13" s="16">
        <f t="shared" si="0"/>
        <v>84</v>
      </c>
      <c r="H13" s="17" t="s">
        <v>12</v>
      </c>
    </row>
    <row r="14" spans="1:8" ht="14.25">
      <c r="A14" s="11">
        <v>12</v>
      </c>
      <c r="B14" s="12" t="s">
        <v>32</v>
      </c>
      <c r="C14" s="12" t="s">
        <v>33</v>
      </c>
      <c r="D14" s="13" t="s">
        <v>11</v>
      </c>
      <c r="E14" s="14">
        <v>45</v>
      </c>
      <c r="F14" s="15">
        <v>3</v>
      </c>
      <c r="G14" s="16">
        <f t="shared" si="0"/>
        <v>135</v>
      </c>
      <c r="H14" s="17" t="s">
        <v>12</v>
      </c>
    </row>
    <row r="15" spans="1:8" ht="14.25">
      <c r="A15" s="11">
        <v>13</v>
      </c>
      <c r="B15" s="12" t="s">
        <v>34</v>
      </c>
      <c r="C15" s="12" t="s">
        <v>35</v>
      </c>
      <c r="D15" s="13" t="s">
        <v>11</v>
      </c>
      <c r="E15" s="14">
        <v>233</v>
      </c>
      <c r="F15" s="15">
        <v>1</v>
      </c>
      <c r="G15" s="16">
        <f t="shared" si="0"/>
        <v>233</v>
      </c>
      <c r="H15" s="17" t="s">
        <v>12</v>
      </c>
    </row>
    <row r="16" spans="1:8" ht="14.25">
      <c r="A16" s="11">
        <v>14</v>
      </c>
      <c r="B16" s="18" t="s">
        <v>36</v>
      </c>
      <c r="C16" s="12" t="s">
        <v>37</v>
      </c>
      <c r="D16" s="13" t="s">
        <v>11</v>
      </c>
      <c r="E16" s="19">
        <v>60</v>
      </c>
      <c r="F16" s="15">
        <v>1</v>
      </c>
      <c r="G16" s="16">
        <f t="shared" si="0"/>
        <v>60</v>
      </c>
      <c r="H16" s="17" t="s">
        <v>12</v>
      </c>
    </row>
    <row r="17" spans="1:8" ht="14.25">
      <c r="A17" s="11">
        <v>15</v>
      </c>
      <c r="B17" s="18" t="s">
        <v>38</v>
      </c>
      <c r="C17" s="12" t="s">
        <v>27</v>
      </c>
      <c r="D17" s="13" t="s">
        <v>25</v>
      </c>
      <c r="E17" s="19">
        <v>16</v>
      </c>
      <c r="F17" s="15">
        <v>2</v>
      </c>
      <c r="G17" s="16">
        <f t="shared" si="0"/>
        <v>32</v>
      </c>
      <c r="H17" s="17" t="s">
        <v>12</v>
      </c>
    </row>
    <row r="18" spans="1:8" ht="14.25">
      <c r="A18" s="11">
        <v>16</v>
      </c>
      <c r="B18" s="12" t="s">
        <v>39</v>
      </c>
      <c r="C18" s="12" t="s">
        <v>29</v>
      </c>
      <c r="D18" s="13" t="s">
        <v>11</v>
      </c>
      <c r="E18" s="14">
        <v>28</v>
      </c>
      <c r="F18" s="15">
        <v>1</v>
      </c>
      <c r="G18" s="16">
        <f t="shared" si="0"/>
        <v>28</v>
      </c>
      <c r="H18" s="17" t="s">
        <v>12</v>
      </c>
    </row>
    <row r="19" spans="1:8" ht="14.25">
      <c r="A19" s="11">
        <v>17</v>
      </c>
      <c r="B19" s="12" t="s">
        <v>40</v>
      </c>
      <c r="C19" s="12" t="s">
        <v>41</v>
      </c>
      <c r="D19" s="13" t="s">
        <v>11</v>
      </c>
      <c r="E19" s="14">
        <v>121</v>
      </c>
      <c r="F19" s="15">
        <v>1</v>
      </c>
      <c r="G19" s="16">
        <f t="shared" si="0"/>
        <v>121</v>
      </c>
      <c r="H19" s="17" t="s">
        <v>12</v>
      </c>
    </row>
    <row r="20" spans="1:8" ht="40.5">
      <c r="A20" s="11">
        <v>18</v>
      </c>
      <c r="B20" s="12" t="s">
        <v>42</v>
      </c>
      <c r="C20" s="12" t="s">
        <v>10</v>
      </c>
      <c r="D20" s="13" t="s">
        <v>11</v>
      </c>
      <c r="E20" s="14">
        <v>230</v>
      </c>
      <c r="F20" s="15">
        <v>1</v>
      </c>
      <c r="G20" s="16">
        <f t="shared" si="0"/>
        <v>230</v>
      </c>
      <c r="H20" s="17" t="s">
        <v>12</v>
      </c>
    </row>
    <row r="21" spans="1:8" ht="14.25">
      <c r="A21" s="11">
        <v>19</v>
      </c>
      <c r="B21" s="12" t="s">
        <v>43</v>
      </c>
      <c r="C21" s="12" t="s">
        <v>44</v>
      </c>
      <c r="D21" s="13" t="s">
        <v>11</v>
      </c>
      <c r="E21" s="14">
        <v>24</v>
      </c>
      <c r="F21" s="15">
        <v>1</v>
      </c>
      <c r="G21" s="16">
        <f t="shared" si="0"/>
        <v>24</v>
      </c>
      <c r="H21" s="17" t="s">
        <v>12</v>
      </c>
    </row>
    <row r="22" spans="1:8" ht="14.25">
      <c r="A22" s="11">
        <v>20</v>
      </c>
      <c r="B22" s="12" t="s">
        <v>45</v>
      </c>
      <c r="C22" s="12" t="s">
        <v>46</v>
      </c>
      <c r="D22" s="13" t="s">
        <v>47</v>
      </c>
      <c r="E22" s="14">
        <v>15</v>
      </c>
      <c r="F22" s="15">
        <v>4</v>
      </c>
      <c r="G22" s="16">
        <f t="shared" si="0"/>
        <v>60</v>
      </c>
      <c r="H22" s="17" t="s">
        <v>12</v>
      </c>
    </row>
    <row r="23" spans="1:8" ht="14.25">
      <c r="A23" s="11">
        <v>21</v>
      </c>
      <c r="B23" s="18" t="s">
        <v>48</v>
      </c>
      <c r="C23" s="12" t="s">
        <v>27</v>
      </c>
      <c r="D23" s="13" t="s">
        <v>25</v>
      </c>
      <c r="E23" s="19">
        <v>30</v>
      </c>
      <c r="F23" s="15">
        <v>2</v>
      </c>
      <c r="G23" s="16">
        <f t="shared" si="0"/>
        <v>60</v>
      </c>
      <c r="H23" s="17" t="s">
        <v>12</v>
      </c>
    </row>
    <row r="24" spans="1:8" ht="14.25">
      <c r="A24" s="11">
        <v>22</v>
      </c>
      <c r="B24" s="18" t="s">
        <v>49</v>
      </c>
      <c r="C24" s="12" t="s">
        <v>50</v>
      </c>
      <c r="D24" s="13" t="s">
        <v>25</v>
      </c>
      <c r="E24" s="19">
        <v>19</v>
      </c>
      <c r="F24" s="15">
        <v>1</v>
      </c>
      <c r="G24" s="16">
        <f t="shared" si="0"/>
        <v>19</v>
      </c>
      <c r="H24" s="17" t="s">
        <v>12</v>
      </c>
    </row>
    <row r="25" spans="1:8" ht="14.25">
      <c r="A25" s="11">
        <v>23</v>
      </c>
      <c r="B25" s="12" t="s">
        <v>51</v>
      </c>
      <c r="C25" s="12" t="s">
        <v>52</v>
      </c>
      <c r="D25" s="13" t="s">
        <v>11</v>
      </c>
      <c r="E25" s="14">
        <v>200</v>
      </c>
      <c r="F25" s="15">
        <v>1</v>
      </c>
      <c r="G25" s="16">
        <f t="shared" si="0"/>
        <v>200</v>
      </c>
      <c r="H25" s="17" t="s">
        <v>12</v>
      </c>
    </row>
    <row r="26" spans="1:8" ht="14.25">
      <c r="A26" s="11">
        <v>24</v>
      </c>
      <c r="B26" s="12" t="s">
        <v>53</v>
      </c>
      <c r="C26" s="12" t="s">
        <v>29</v>
      </c>
      <c r="D26" s="13" t="s">
        <v>11</v>
      </c>
      <c r="E26" s="14">
        <v>108</v>
      </c>
      <c r="F26" s="15">
        <v>1</v>
      </c>
      <c r="G26" s="16">
        <f t="shared" si="0"/>
        <v>108</v>
      </c>
      <c r="H26" s="17" t="s">
        <v>12</v>
      </c>
    </row>
    <row r="27" spans="1:8" ht="14.25">
      <c r="A27" s="11">
        <v>25</v>
      </c>
      <c r="B27" s="12" t="s">
        <v>54</v>
      </c>
      <c r="C27" s="12" t="s">
        <v>29</v>
      </c>
      <c r="D27" s="13" t="s">
        <v>11</v>
      </c>
      <c r="E27" s="14">
        <v>41</v>
      </c>
      <c r="F27" s="15">
        <v>1</v>
      </c>
      <c r="G27" s="16">
        <f t="shared" si="0"/>
        <v>41</v>
      </c>
      <c r="H27" s="17" t="s">
        <v>12</v>
      </c>
    </row>
    <row r="28" spans="1:8" ht="27">
      <c r="A28" s="11">
        <v>26</v>
      </c>
      <c r="B28" s="12" t="s">
        <v>55</v>
      </c>
      <c r="C28" s="12" t="s">
        <v>50</v>
      </c>
      <c r="D28" s="13" t="s">
        <v>25</v>
      </c>
      <c r="E28" s="14">
        <v>22</v>
      </c>
      <c r="F28" s="15">
        <v>1</v>
      </c>
      <c r="G28" s="16">
        <f t="shared" si="0"/>
        <v>22</v>
      </c>
      <c r="H28" s="17" t="s">
        <v>12</v>
      </c>
    </row>
    <row r="29" spans="1:8" ht="14.25">
      <c r="A29" s="11">
        <v>27</v>
      </c>
      <c r="B29" s="12" t="s">
        <v>56</v>
      </c>
      <c r="C29" s="12" t="s">
        <v>27</v>
      </c>
      <c r="D29" s="13" t="s">
        <v>25</v>
      </c>
      <c r="E29" s="14">
        <v>12</v>
      </c>
      <c r="F29" s="15">
        <v>1</v>
      </c>
      <c r="G29" s="16">
        <f t="shared" si="0"/>
        <v>12</v>
      </c>
      <c r="H29" s="17" t="s">
        <v>12</v>
      </c>
    </row>
    <row r="30" spans="1:8" ht="14.25">
      <c r="A30" s="11">
        <v>28</v>
      </c>
      <c r="B30" s="12" t="s">
        <v>57</v>
      </c>
      <c r="C30" s="12" t="s">
        <v>10</v>
      </c>
      <c r="D30" s="13" t="s">
        <v>11</v>
      </c>
      <c r="E30" s="14">
        <v>15</v>
      </c>
      <c r="F30" s="15">
        <v>6</v>
      </c>
      <c r="G30" s="16">
        <f t="shared" si="0"/>
        <v>90</v>
      </c>
      <c r="H30" s="17" t="s">
        <v>12</v>
      </c>
    </row>
    <row r="31" spans="1:8" ht="14.25">
      <c r="A31" s="11">
        <v>29</v>
      </c>
      <c r="B31" s="12" t="s">
        <v>58</v>
      </c>
      <c r="C31" s="12" t="s">
        <v>10</v>
      </c>
      <c r="D31" s="13" t="s">
        <v>11</v>
      </c>
      <c r="E31" s="14">
        <v>255</v>
      </c>
      <c r="F31" s="15">
        <v>1</v>
      </c>
      <c r="G31" s="16">
        <f t="shared" si="0"/>
        <v>255</v>
      </c>
      <c r="H31" s="17" t="s">
        <v>12</v>
      </c>
    </row>
    <row r="32" spans="1:8" ht="14.25">
      <c r="A32" s="11">
        <v>30</v>
      </c>
      <c r="B32" s="12" t="s">
        <v>59</v>
      </c>
      <c r="C32" s="12" t="s">
        <v>10</v>
      </c>
      <c r="D32" s="13" t="s">
        <v>11</v>
      </c>
      <c r="E32" s="14">
        <v>49.5</v>
      </c>
      <c r="F32" s="15">
        <v>3</v>
      </c>
      <c r="G32" s="16">
        <f t="shared" si="0"/>
        <v>148.5</v>
      </c>
      <c r="H32" s="17" t="s">
        <v>12</v>
      </c>
    </row>
    <row r="33" spans="1:8" ht="14.25">
      <c r="A33" s="11">
        <v>31</v>
      </c>
      <c r="B33" s="12" t="s">
        <v>60</v>
      </c>
      <c r="C33" s="12" t="s">
        <v>10</v>
      </c>
      <c r="D33" s="13" t="s">
        <v>11</v>
      </c>
      <c r="E33" s="14">
        <v>125</v>
      </c>
      <c r="F33" s="15">
        <v>1</v>
      </c>
      <c r="G33" s="16">
        <f t="shared" si="0"/>
        <v>125</v>
      </c>
      <c r="H33" s="17" t="s">
        <v>12</v>
      </c>
    </row>
    <row r="34" spans="1:8" ht="14.25">
      <c r="A34" s="11">
        <v>32</v>
      </c>
      <c r="B34" s="12" t="s">
        <v>61</v>
      </c>
      <c r="C34" s="12" t="s">
        <v>10</v>
      </c>
      <c r="D34" s="13" t="s">
        <v>11</v>
      </c>
      <c r="E34" s="14">
        <v>60</v>
      </c>
      <c r="F34" s="15">
        <v>1</v>
      </c>
      <c r="G34" s="16">
        <f t="shared" si="0"/>
        <v>60</v>
      </c>
      <c r="H34" s="17" t="s">
        <v>12</v>
      </c>
    </row>
    <row r="35" spans="1:8" ht="14.25">
      <c r="A35" s="11">
        <v>33</v>
      </c>
      <c r="B35" s="12" t="s">
        <v>62</v>
      </c>
      <c r="C35" s="12" t="s">
        <v>63</v>
      </c>
      <c r="D35" s="13" t="s">
        <v>11</v>
      </c>
      <c r="E35" s="14">
        <v>5.5</v>
      </c>
      <c r="F35" s="15">
        <v>2</v>
      </c>
      <c r="G35" s="16">
        <f t="shared" si="0"/>
        <v>11</v>
      </c>
      <c r="H35" s="17" t="s">
        <v>12</v>
      </c>
    </row>
    <row r="36" spans="1:8" ht="14.25">
      <c r="A36" s="11">
        <v>34</v>
      </c>
      <c r="B36" s="12" t="s">
        <v>64</v>
      </c>
      <c r="C36" s="12" t="s">
        <v>10</v>
      </c>
      <c r="D36" s="13" t="s">
        <v>11</v>
      </c>
      <c r="E36" s="14">
        <v>65</v>
      </c>
      <c r="F36" s="15">
        <v>1</v>
      </c>
      <c r="G36" s="16">
        <f t="shared" si="0"/>
        <v>65</v>
      </c>
      <c r="H36" s="17" t="s">
        <v>12</v>
      </c>
    </row>
    <row r="37" spans="1:8" ht="14.25">
      <c r="A37" s="11">
        <v>35</v>
      </c>
      <c r="B37" s="12" t="s">
        <v>65</v>
      </c>
      <c r="C37" s="12" t="s">
        <v>66</v>
      </c>
      <c r="D37" s="13" t="s">
        <v>11</v>
      </c>
      <c r="E37" s="14">
        <v>10.5</v>
      </c>
      <c r="F37" s="15">
        <v>1</v>
      </c>
      <c r="G37" s="16">
        <f t="shared" si="0"/>
        <v>10.5</v>
      </c>
      <c r="H37" s="17" t="s">
        <v>12</v>
      </c>
    </row>
    <row r="38" spans="1:8" ht="14.25">
      <c r="A38" s="11">
        <v>36</v>
      </c>
      <c r="B38" s="12" t="s">
        <v>67</v>
      </c>
      <c r="C38" s="12" t="s">
        <v>35</v>
      </c>
      <c r="D38" s="13" t="s">
        <v>11</v>
      </c>
      <c r="E38" s="14">
        <v>3.9</v>
      </c>
      <c r="F38" s="15">
        <v>3</v>
      </c>
      <c r="G38" s="16">
        <f t="shared" si="0"/>
        <v>11.7</v>
      </c>
      <c r="H38" s="17" t="s">
        <v>12</v>
      </c>
    </row>
    <row r="39" spans="1:8" ht="27">
      <c r="A39" s="11">
        <v>37</v>
      </c>
      <c r="B39" s="12" t="s">
        <v>68</v>
      </c>
      <c r="C39" s="12" t="s">
        <v>10</v>
      </c>
      <c r="D39" s="13" t="s">
        <v>11</v>
      </c>
      <c r="E39" s="14">
        <v>250</v>
      </c>
      <c r="F39" s="15">
        <v>1</v>
      </c>
      <c r="G39" s="16">
        <f t="shared" si="0"/>
        <v>250</v>
      </c>
      <c r="H39" s="17" t="s">
        <v>12</v>
      </c>
    </row>
    <row r="40" spans="1:8" ht="14.25">
      <c r="A40" s="11">
        <v>38</v>
      </c>
      <c r="B40" s="12" t="s">
        <v>69</v>
      </c>
      <c r="C40" s="12" t="s">
        <v>70</v>
      </c>
      <c r="D40" s="13" t="s">
        <v>11</v>
      </c>
      <c r="E40" s="14">
        <v>14.3</v>
      </c>
      <c r="F40" s="15">
        <v>1</v>
      </c>
      <c r="G40" s="16">
        <f t="shared" si="0"/>
        <v>14.3</v>
      </c>
      <c r="H40" s="17" t="s">
        <v>12</v>
      </c>
    </row>
    <row r="41" spans="1:8" ht="14.25">
      <c r="A41" s="11">
        <v>39</v>
      </c>
      <c r="B41" s="12" t="s">
        <v>71</v>
      </c>
      <c r="C41" s="12" t="s">
        <v>66</v>
      </c>
      <c r="D41" s="13" t="s">
        <v>11</v>
      </c>
      <c r="E41" s="14">
        <v>28</v>
      </c>
      <c r="F41" s="15">
        <v>1</v>
      </c>
      <c r="G41" s="16">
        <f t="shared" si="0"/>
        <v>28</v>
      </c>
      <c r="H41" s="17" t="s">
        <v>12</v>
      </c>
    </row>
    <row r="42" spans="1:8" ht="14.25">
      <c r="A42" s="11">
        <v>40</v>
      </c>
      <c r="B42" s="12" t="s">
        <v>72</v>
      </c>
      <c r="C42" s="12" t="s">
        <v>73</v>
      </c>
      <c r="D42" s="13" t="s">
        <v>11</v>
      </c>
      <c r="E42" s="14">
        <v>110</v>
      </c>
      <c r="F42" s="15">
        <v>1</v>
      </c>
      <c r="G42" s="16">
        <f t="shared" si="0"/>
        <v>110</v>
      </c>
      <c r="H42" s="17" t="s">
        <v>12</v>
      </c>
    </row>
    <row r="43" spans="1:8" ht="14.25">
      <c r="A43" s="11">
        <v>41</v>
      </c>
      <c r="B43" s="12" t="s">
        <v>74</v>
      </c>
      <c r="C43" s="12" t="s">
        <v>10</v>
      </c>
      <c r="D43" s="13" t="s">
        <v>11</v>
      </c>
      <c r="E43" s="14">
        <v>17</v>
      </c>
      <c r="F43" s="15">
        <v>1</v>
      </c>
      <c r="G43" s="16">
        <f t="shared" si="0"/>
        <v>17</v>
      </c>
      <c r="H43" s="17" t="s">
        <v>12</v>
      </c>
    </row>
    <row r="44" spans="1:8" ht="14.25">
      <c r="A44" s="11">
        <v>42</v>
      </c>
      <c r="B44" s="12" t="s">
        <v>75</v>
      </c>
      <c r="C44" s="12" t="s">
        <v>35</v>
      </c>
      <c r="D44" s="13" t="s">
        <v>76</v>
      </c>
      <c r="E44" s="14">
        <v>47</v>
      </c>
      <c r="F44" s="15">
        <v>1</v>
      </c>
      <c r="G44" s="16">
        <f t="shared" si="0"/>
        <v>47</v>
      </c>
      <c r="H44" s="17" t="s">
        <v>12</v>
      </c>
    </row>
    <row r="45" spans="1:8" ht="14.25">
      <c r="A45" s="11">
        <v>43</v>
      </c>
      <c r="B45" s="12" t="s">
        <v>77</v>
      </c>
      <c r="C45" s="12" t="s">
        <v>78</v>
      </c>
      <c r="D45" s="13" t="s">
        <v>11</v>
      </c>
      <c r="E45" s="14">
        <v>33</v>
      </c>
      <c r="F45" s="15">
        <v>1</v>
      </c>
      <c r="G45" s="16">
        <f t="shared" si="0"/>
        <v>33</v>
      </c>
      <c r="H45" s="17" t="s">
        <v>12</v>
      </c>
    </row>
    <row r="46" spans="1:8" ht="14.25">
      <c r="A46" s="11">
        <v>44</v>
      </c>
      <c r="B46" s="12" t="s">
        <v>79</v>
      </c>
      <c r="C46" s="12" t="s">
        <v>80</v>
      </c>
      <c r="D46" s="13" t="s">
        <v>11</v>
      </c>
      <c r="E46" s="14">
        <v>242</v>
      </c>
      <c r="F46" s="15">
        <v>1</v>
      </c>
      <c r="G46" s="16">
        <f t="shared" si="0"/>
        <v>242</v>
      </c>
      <c r="H46" s="17" t="s">
        <v>12</v>
      </c>
    </row>
    <row r="47" spans="1:8" ht="14.25">
      <c r="A47" s="11">
        <v>45</v>
      </c>
      <c r="B47" s="12" t="s">
        <v>81</v>
      </c>
      <c r="C47" s="12" t="s">
        <v>21</v>
      </c>
      <c r="D47" s="13" t="s">
        <v>11</v>
      </c>
      <c r="E47" s="14">
        <v>300</v>
      </c>
      <c r="F47" s="15">
        <v>1</v>
      </c>
      <c r="G47" s="16">
        <f t="shared" si="0"/>
        <v>300</v>
      </c>
      <c r="H47" s="17" t="s">
        <v>12</v>
      </c>
    </row>
    <row r="48" spans="1:8" ht="14.25">
      <c r="A48" s="11">
        <v>46</v>
      </c>
      <c r="B48" s="12" t="s">
        <v>82</v>
      </c>
      <c r="C48" s="12" t="s">
        <v>21</v>
      </c>
      <c r="D48" s="13" t="s">
        <v>11</v>
      </c>
      <c r="E48" s="14">
        <v>285</v>
      </c>
      <c r="F48" s="15">
        <v>2</v>
      </c>
      <c r="G48" s="16">
        <f t="shared" si="0"/>
        <v>570</v>
      </c>
      <c r="H48" s="17" t="s">
        <v>12</v>
      </c>
    </row>
    <row r="49" spans="1:8" ht="14.25">
      <c r="A49" s="11">
        <v>47</v>
      </c>
      <c r="B49" s="12" t="s">
        <v>83</v>
      </c>
      <c r="C49" s="12" t="s">
        <v>10</v>
      </c>
      <c r="D49" s="13" t="s">
        <v>11</v>
      </c>
      <c r="E49" s="14">
        <v>206</v>
      </c>
      <c r="F49" s="15">
        <v>1</v>
      </c>
      <c r="G49" s="16">
        <f t="shared" si="0"/>
        <v>206</v>
      </c>
      <c r="H49" s="17" t="s">
        <v>12</v>
      </c>
    </row>
    <row r="50" spans="1:8" ht="14.25">
      <c r="A50" s="11">
        <v>48</v>
      </c>
      <c r="B50" s="12" t="s">
        <v>84</v>
      </c>
      <c r="C50" s="12" t="s">
        <v>35</v>
      </c>
      <c r="D50" s="13" t="s">
        <v>11</v>
      </c>
      <c r="E50" s="14">
        <v>25</v>
      </c>
      <c r="F50" s="15">
        <v>4</v>
      </c>
      <c r="G50" s="16">
        <f t="shared" si="0"/>
        <v>100</v>
      </c>
      <c r="H50" s="17" t="s">
        <v>12</v>
      </c>
    </row>
    <row r="51" spans="1:8" ht="14.25">
      <c r="A51" s="11">
        <v>49</v>
      </c>
      <c r="B51" s="12" t="s">
        <v>85</v>
      </c>
      <c r="C51" s="12" t="s">
        <v>86</v>
      </c>
      <c r="D51" s="13" t="s">
        <v>11</v>
      </c>
      <c r="E51" s="14">
        <v>95</v>
      </c>
      <c r="F51" s="15">
        <v>1</v>
      </c>
      <c r="G51" s="16">
        <f t="shared" si="0"/>
        <v>95</v>
      </c>
      <c r="H51" s="17" t="s">
        <v>12</v>
      </c>
    </row>
    <row r="52" spans="1:8" ht="14.25">
      <c r="A52" s="11">
        <v>50</v>
      </c>
      <c r="B52" s="18" t="s">
        <v>87</v>
      </c>
      <c r="C52" s="12" t="s">
        <v>10</v>
      </c>
      <c r="D52" s="13" t="s">
        <v>11</v>
      </c>
      <c r="E52" s="19">
        <v>32</v>
      </c>
      <c r="F52" s="15">
        <v>1</v>
      </c>
      <c r="G52" s="16">
        <f t="shared" si="0"/>
        <v>32</v>
      </c>
      <c r="H52" s="17" t="s">
        <v>12</v>
      </c>
    </row>
    <row r="53" spans="1:8" ht="14.25">
      <c r="A53" s="11">
        <v>51</v>
      </c>
      <c r="B53" s="18" t="s">
        <v>88</v>
      </c>
      <c r="C53" s="12" t="s">
        <v>89</v>
      </c>
      <c r="D53" s="13" t="s">
        <v>11</v>
      </c>
      <c r="E53" s="19">
        <v>10</v>
      </c>
      <c r="F53" s="15">
        <v>2</v>
      </c>
      <c r="G53" s="16">
        <f t="shared" si="0"/>
        <v>20</v>
      </c>
      <c r="H53" s="17" t="s">
        <v>12</v>
      </c>
    </row>
    <row r="54" spans="1:8" ht="14.25">
      <c r="A54" s="11">
        <v>52</v>
      </c>
      <c r="B54" s="12" t="s">
        <v>90</v>
      </c>
      <c r="C54" s="12" t="s">
        <v>91</v>
      </c>
      <c r="D54" s="13" t="s">
        <v>25</v>
      </c>
      <c r="E54" s="14">
        <v>140</v>
      </c>
      <c r="F54" s="15">
        <v>1</v>
      </c>
      <c r="G54" s="16">
        <f t="shared" si="0"/>
        <v>140</v>
      </c>
      <c r="H54" s="17" t="s">
        <v>12</v>
      </c>
    </row>
    <row r="55" spans="1:8" ht="14.25">
      <c r="A55" s="11">
        <v>53</v>
      </c>
      <c r="B55" s="12" t="s">
        <v>92</v>
      </c>
      <c r="C55" s="12" t="s">
        <v>63</v>
      </c>
      <c r="D55" s="13" t="s">
        <v>11</v>
      </c>
      <c r="E55" s="14">
        <v>145</v>
      </c>
      <c r="F55" s="15">
        <v>1</v>
      </c>
      <c r="G55" s="16">
        <f t="shared" si="0"/>
        <v>145</v>
      </c>
      <c r="H55" s="17" t="s">
        <v>12</v>
      </c>
    </row>
    <row r="56" spans="1:8" ht="27">
      <c r="A56" s="11">
        <v>54</v>
      </c>
      <c r="B56" s="12" t="s">
        <v>93</v>
      </c>
      <c r="C56" s="12" t="s">
        <v>94</v>
      </c>
      <c r="D56" s="13" t="s">
        <v>95</v>
      </c>
      <c r="E56" s="14">
        <v>70</v>
      </c>
      <c r="F56" s="15">
        <v>5</v>
      </c>
      <c r="G56" s="16">
        <f t="shared" si="0"/>
        <v>350</v>
      </c>
      <c r="H56" s="17" t="s">
        <v>12</v>
      </c>
    </row>
    <row r="57" spans="1:8" ht="14.25">
      <c r="A57" s="11">
        <v>55</v>
      </c>
      <c r="B57" s="12" t="s">
        <v>96</v>
      </c>
      <c r="C57" s="12" t="s">
        <v>97</v>
      </c>
      <c r="D57" s="13" t="s">
        <v>11</v>
      </c>
      <c r="E57" s="14">
        <v>120</v>
      </c>
      <c r="F57" s="15">
        <v>1</v>
      </c>
      <c r="G57" s="16">
        <f t="shared" si="0"/>
        <v>120</v>
      </c>
      <c r="H57" s="17" t="s">
        <v>12</v>
      </c>
    </row>
    <row r="58" spans="1:8" ht="14.25">
      <c r="A58" s="11">
        <v>56</v>
      </c>
      <c r="B58" s="12" t="s">
        <v>98</v>
      </c>
      <c r="C58" s="12" t="s">
        <v>78</v>
      </c>
      <c r="D58" s="13" t="s">
        <v>11</v>
      </c>
      <c r="E58" s="14">
        <v>14.3</v>
      </c>
      <c r="F58" s="15">
        <v>1</v>
      </c>
      <c r="G58" s="16">
        <f t="shared" si="0"/>
        <v>14.3</v>
      </c>
      <c r="H58" s="17" t="s">
        <v>12</v>
      </c>
    </row>
    <row r="59" spans="1:8" ht="14.25">
      <c r="A59" s="11">
        <v>57</v>
      </c>
      <c r="B59" s="12" t="s">
        <v>99</v>
      </c>
      <c r="C59" s="12" t="s">
        <v>100</v>
      </c>
      <c r="D59" s="13" t="s">
        <v>11</v>
      </c>
      <c r="E59" s="14">
        <v>32</v>
      </c>
      <c r="F59" s="15">
        <v>1</v>
      </c>
      <c r="G59" s="16">
        <f t="shared" si="0"/>
        <v>32</v>
      </c>
      <c r="H59" s="17" t="s">
        <v>12</v>
      </c>
    </row>
    <row r="60" spans="1:8" ht="14.25">
      <c r="A60" s="11">
        <v>58</v>
      </c>
      <c r="B60" s="12" t="s">
        <v>101</v>
      </c>
      <c r="C60" s="12" t="s">
        <v>102</v>
      </c>
      <c r="D60" s="13" t="s">
        <v>11</v>
      </c>
      <c r="E60" s="14">
        <v>100</v>
      </c>
      <c r="F60" s="15">
        <v>2</v>
      </c>
      <c r="G60" s="16">
        <f t="shared" si="0"/>
        <v>200</v>
      </c>
      <c r="H60" s="17" t="s">
        <v>12</v>
      </c>
    </row>
    <row r="61" spans="1:8" ht="14.25">
      <c r="A61" s="11">
        <v>59</v>
      </c>
      <c r="B61" s="12" t="s">
        <v>103</v>
      </c>
      <c r="C61" s="12" t="s">
        <v>104</v>
      </c>
      <c r="D61" s="13" t="s">
        <v>11</v>
      </c>
      <c r="E61" s="14">
        <v>59</v>
      </c>
      <c r="F61" s="15">
        <v>2</v>
      </c>
      <c r="G61" s="16">
        <f t="shared" si="0"/>
        <v>118</v>
      </c>
      <c r="H61" s="17" t="s">
        <v>12</v>
      </c>
    </row>
    <row r="62" spans="1:8" ht="14.25">
      <c r="A62" s="11">
        <v>60</v>
      </c>
      <c r="B62" s="12" t="s">
        <v>105</v>
      </c>
      <c r="C62" s="12" t="s">
        <v>10</v>
      </c>
      <c r="D62" s="13" t="s">
        <v>11</v>
      </c>
      <c r="E62" s="14">
        <v>20</v>
      </c>
      <c r="F62" s="15">
        <v>1</v>
      </c>
      <c r="G62" s="16">
        <f t="shared" si="0"/>
        <v>20</v>
      </c>
      <c r="H62" s="17" t="s">
        <v>12</v>
      </c>
    </row>
    <row r="63" spans="1:8" ht="14.25">
      <c r="A63" s="11">
        <v>61</v>
      </c>
      <c r="B63" s="12" t="s">
        <v>106</v>
      </c>
      <c r="C63" s="12" t="s">
        <v>107</v>
      </c>
      <c r="D63" s="13" t="s">
        <v>11</v>
      </c>
      <c r="E63" s="14">
        <v>4.4</v>
      </c>
      <c r="F63" s="15">
        <v>12</v>
      </c>
      <c r="G63" s="16">
        <f t="shared" si="0"/>
        <v>52.800000000000004</v>
      </c>
      <c r="H63" s="17" t="s">
        <v>12</v>
      </c>
    </row>
    <row r="64" spans="1:8" ht="27">
      <c r="A64" s="11">
        <v>62</v>
      </c>
      <c r="B64" s="18" t="s">
        <v>108</v>
      </c>
      <c r="C64" s="12" t="s">
        <v>91</v>
      </c>
      <c r="D64" s="13" t="s">
        <v>25</v>
      </c>
      <c r="E64" s="19">
        <v>20</v>
      </c>
      <c r="F64" s="15">
        <v>4</v>
      </c>
      <c r="G64" s="16">
        <f t="shared" si="0"/>
        <v>80</v>
      </c>
      <c r="H64" s="17" t="s">
        <v>12</v>
      </c>
    </row>
    <row r="65" spans="1:8" ht="14.25">
      <c r="A65" s="11">
        <v>63</v>
      </c>
      <c r="B65" s="18" t="s">
        <v>109</v>
      </c>
      <c r="C65" s="12" t="s">
        <v>110</v>
      </c>
      <c r="D65" s="13" t="s">
        <v>95</v>
      </c>
      <c r="E65" s="19">
        <v>0.01</v>
      </c>
      <c r="F65" s="15">
        <v>4000</v>
      </c>
      <c r="G65" s="16">
        <f t="shared" si="0"/>
        <v>40</v>
      </c>
      <c r="H65" s="17" t="s">
        <v>12</v>
      </c>
    </row>
    <row r="66" spans="1:8" ht="14.25">
      <c r="A66" s="11">
        <v>64</v>
      </c>
      <c r="B66" s="12" t="s">
        <v>111</v>
      </c>
      <c r="C66" s="12" t="s">
        <v>112</v>
      </c>
      <c r="D66" s="13" t="s">
        <v>25</v>
      </c>
      <c r="E66" s="14">
        <v>18</v>
      </c>
      <c r="F66" s="15">
        <v>1</v>
      </c>
      <c r="G66" s="16">
        <f t="shared" si="0"/>
        <v>18</v>
      </c>
      <c r="H66" s="17" t="s">
        <v>12</v>
      </c>
    </row>
    <row r="67" spans="1:8" ht="14.25">
      <c r="A67" s="11">
        <v>65</v>
      </c>
      <c r="B67" s="12" t="s">
        <v>113</v>
      </c>
      <c r="C67" s="12" t="s">
        <v>114</v>
      </c>
      <c r="D67" s="13" t="s">
        <v>11</v>
      </c>
      <c r="E67" s="14">
        <v>120</v>
      </c>
      <c r="F67" s="15">
        <v>1</v>
      </c>
      <c r="G67" s="16">
        <f t="shared" si="0"/>
        <v>120</v>
      </c>
      <c r="H67" s="17" t="s">
        <v>12</v>
      </c>
    </row>
    <row r="68" spans="1:8" ht="14.25">
      <c r="A68" s="11">
        <v>66</v>
      </c>
      <c r="B68" s="12" t="s">
        <v>115</v>
      </c>
      <c r="C68" s="12" t="s">
        <v>116</v>
      </c>
      <c r="D68" s="13" t="s">
        <v>25</v>
      </c>
      <c r="E68" s="14">
        <v>16</v>
      </c>
      <c r="F68" s="15">
        <v>5</v>
      </c>
      <c r="G68" s="16">
        <f aca="true" t="shared" si="1" ref="G68:G131">F$1:F$65536*E$1:E$65536</f>
        <v>80</v>
      </c>
      <c r="H68" s="17" t="s">
        <v>12</v>
      </c>
    </row>
    <row r="69" spans="1:8" ht="14.25">
      <c r="A69" s="11">
        <v>67</v>
      </c>
      <c r="B69" s="12" t="s">
        <v>117</v>
      </c>
      <c r="C69" s="12" t="s">
        <v>70</v>
      </c>
      <c r="D69" s="13" t="s">
        <v>11</v>
      </c>
      <c r="E69" s="14">
        <v>70</v>
      </c>
      <c r="F69" s="15">
        <v>4</v>
      </c>
      <c r="G69" s="16">
        <f t="shared" si="1"/>
        <v>280</v>
      </c>
      <c r="H69" s="17" t="s">
        <v>12</v>
      </c>
    </row>
    <row r="70" spans="1:8" ht="14.25">
      <c r="A70" s="11">
        <v>68</v>
      </c>
      <c r="B70" s="12" t="s">
        <v>118</v>
      </c>
      <c r="C70" s="12" t="s">
        <v>70</v>
      </c>
      <c r="D70" s="13" t="s">
        <v>11</v>
      </c>
      <c r="E70" s="14">
        <v>13.2</v>
      </c>
      <c r="F70" s="15">
        <v>8</v>
      </c>
      <c r="G70" s="16">
        <f t="shared" si="1"/>
        <v>105.6</v>
      </c>
      <c r="H70" s="17" t="s">
        <v>12</v>
      </c>
    </row>
    <row r="71" spans="1:8" ht="14.25">
      <c r="A71" s="11">
        <v>69</v>
      </c>
      <c r="B71" s="12" t="s">
        <v>119</v>
      </c>
      <c r="C71" s="12" t="s">
        <v>120</v>
      </c>
      <c r="D71" s="13" t="s">
        <v>11</v>
      </c>
      <c r="E71" s="14">
        <v>120</v>
      </c>
      <c r="F71" s="15">
        <v>2</v>
      </c>
      <c r="G71" s="16">
        <f t="shared" si="1"/>
        <v>240</v>
      </c>
      <c r="H71" s="17" t="s">
        <v>12</v>
      </c>
    </row>
    <row r="72" spans="1:8" ht="14.25">
      <c r="A72" s="11">
        <v>70</v>
      </c>
      <c r="B72" s="12" t="s">
        <v>121</v>
      </c>
      <c r="C72" s="12" t="s">
        <v>14</v>
      </c>
      <c r="D72" s="13" t="s">
        <v>11</v>
      </c>
      <c r="E72" s="14">
        <v>22</v>
      </c>
      <c r="F72" s="15">
        <v>5</v>
      </c>
      <c r="G72" s="16">
        <f t="shared" si="1"/>
        <v>110</v>
      </c>
      <c r="H72" s="17" t="s">
        <v>12</v>
      </c>
    </row>
    <row r="73" spans="1:8" ht="14.25">
      <c r="A73" s="11">
        <v>71</v>
      </c>
      <c r="B73" s="12" t="s">
        <v>122</v>
      </c>
      <c r="C73" s="12" t="s">
        <v>19</v>
      </c>
      <c r="D73" s="13" t="s">
        <v>11</v>
      </c>
      <c r="E73" s="14">
        <v>44</v>
      </c>
      <c r="F73" s="15">
        <v>1</v>
      </c>
      <c r="G73" s="16">
        <f t="shared" si="1"/>
        <v>44</v>
      </c>
      <c r="H73" s="17" t="s">
        <v>12</v>
      </c>
    </row>
    <row r="74" spans="1:8" ht="14.25">
      <c r="A74" s="11">
        <v>72</v>
      </c>
      <c r="B74" s="12" t="s">
        <v>123</v>
      </c>
      <c r="C74" s="12" t="s">
        <v>78</v>
      </c>
      <c r="D74" s="13" t="s">
        <v>11</v>
      </c>
      <c r="E74" s="14">
        <v>27.5</v>
      </c>
      <c r="F74" s="15">
        <v>7</v>
      </c>
      <c r="G74" s="16">
        <f t="shared" si="1"/>
        <v>192.5</v>
      </c>
      <c r="H74" s="17" t="s">
        <v>12</v>
      </c>
    </row>
    <row r="75" spans="1:8" ht="14.25">
      <c r="A75" s="11">
        <v>73</v>
      </c>
      <c r="B75" s="18" t="s">
        <v>124</v>
      </c>
      <c r="C75" s="12" t="s">
        <v>125</v>
      </c>
      <c r="D75" s="13" t="s">
        <v>11</v>
      </c>
      <c r="E75" s="19">
        <v>27.5</v>
      </c>
      <c r="F75" s="15">
        <v>2</v>
      </c>
      <c r="G75" s="16">
        <f t="shared" si="1"/>
        <v>55</v>
      </c>
      <c r="H75" s="17" t="s">
        <v>12</v>
      </c>
    </row>
    <row r="76" spans="1:8" ht="14.25">
      <c r="A76" s="11">
        <v>74</v>
      </c>
      <c r="B76" s="12" t="s">
        <v>126</v>
      </c>
      <c r="C76" s="12" t="s">
        <v>10</v>
      </c>
      <c r="D76" s="13" t="s">
        <v>11</v>
      </c>
      <c r="E76" s="14">
        <v>68</v>
      </c>
      <c r="F76" s="15">
        <v>1</v>
      </c>
      <c r="G76" s="16">
        <f t="shared" si="1"/>
        <v>68</v>
      </c>
      <c r="H76" s="17" t="s">
        <v>12</v>
      </c>
    </row>
    <row r="77" spans="1:8" ht="14.25">
      <c r="A77" s="11">
        <v>75</v>
      </c>
      <c r="B77" s="12" t="s">
        <v>127</v>
      </c>
      <c r="C77" s="12" t="s">
        <v>27</v>
      </c>
      <c r="D77" s="13" t="s">
        <v>25</v>
      </c>
      <c r="E77" s="14">
        <v>6.1</v>
      </c>
      <c r="F77" s="15">
        <v>1</v>
      </c>
      <c r="G77" s="16">
        <f t="shared" si="1"/>
        <v>6.1</v>
      </c>
      <c r="H77" s="17" t="s">
        <v>12</v>
      </c>
    </row>
    <row r="78" spans="1:8" ht="14.25">
      <c r="A78" s="11">
        <v>76</v>
      </c>
      <c r="B78" s="18" t="s">
        <v>128</v>
      </c>
      <c r="C78" s="12" t="s">
        <v>129</v>
      </c>
      <c r="D78" s="13" t="s">
        <v>11</v>
      </c>
      <c r="E78" s="19">
        <v>72</v>
      </c>
      <c r="F78" s="15">
        <v>2</v>
      </c>
      <c r="G78" s="16">
        <f t="shared" si="1"/>
        <v>144</v>
      </c>
      <c r="H78" s="17" t="s">
        <v>12</v>
      </c>
    </row>
    <row r="79" spans="1:8" ht="14.25">
      <c r="A79" s="11">
        <v>77</v>
      </c>
      <c r="B79" s="18" t="s">
        <v>130</v>
      </c>
      <c r="C79" s="12" t="s">
        <v>131</v>
      </c>
      <c r="D79" s="13" t="s">
        <v>11</v>
      </c>
      <c r="E79" s="19">
        <v>64.9</v>
      </c>
      <c r="F79" s="15">
        <v>1</v>
      </c>
      <c r="G79" s="16">
        <f t="shared" si="1"/>
        <v>64.9</v>
      </c>
      <c r="H79" s="17" t="s">
        <v>12</v>
      </c>
    </row>
    <row r="80" spans="1:8" ht="14.25">
      <c r="A80" s="11">
        <v>78</v>
      </c>
      <c r="B80" s="18" t="s">
        <v>132</v>
      </c>
      <c r="C80" s="12" t="s">
        <v>66</v>
      </c>
      <c r="D80" s="13" t="s">
        <v>11</v>
      </c>
      <c r="E80" s="19">
        <v>176</v>
      </c>
      <c r="F80" s="15">
        <v>1</v>
      </c>
      <c r="G80" s="16">
        <f t="shared" si="1"/>
        <v>176</v>
      </c>
      <c r="H80" s="17" t="s">
        <v>12</v>
      </c>
    </row>
    <row r="81" spans="1:8" ht="14.25">
      <c r="A81" s="11">
        <v>79</v>
      </c>
      <c r="B81" s="12" t="s">
        <v>133</v>
      </c>
      <c r="C81" s="12" t="s">
        <v>70</v>
      </c>
      <c r="D81" s="13" t="s">
        <v>11</v>
      </c>
      <c r="E81" s="14">
        <v>15</v>
      </c>
      <c r="F81" s="15">
        <v>200</v>
      </c>
      <c r="G81" s="16">
        <f t="shared" si="1"/>
        <v>3000</v>
      </c>
      <c r="H81" s="17" t="s">
        <v>12</v>
      </c>
    </row>
    <row r="82" spans="1:8" ht="14.25">
      <c r="A82" s="11">
        <v>80</v>
      </c>
      <c r="B82" s="18" t="s">
        <v>134</v>
      </c>
      <c r="C82" s="12" t="s">
        <v>135</v>
      </c>
      <c r="D82" s="13" t="s">
        <v>136</v>
      </c>
      <c r="E82" s="19">
        <v>430</v>
      </c>
      <c r="F82" s="15">
        <v>4</v>
      </c>
      <c r="G82" s="16">
        <f t="shared" si="1"/>
        <v>1720</v>
      </c>
      <c r="H82" s="17" t="s">
        <v>12</v>
      </c>
    </row>
    <row r="83" spans="1:8" ht="14.25">
      <c r="A83" s="11">
        <v>81</v>
      </c>
      <c r="B83" s="18" t="s">
        <v>137</v>
      </c>
      <c r="C83" s="12" t="s">
        <v>70</v>
      </c>
      <c r="D83" s="13" t="s">
        <v>11</v>
      </c>
      <c r="E83" s="19">
        <v>15</v>
      </c>
      <c r="F83" s="15">
        <v>242</v>
      </c>
      <c r="G83" s="16">
        <f t="shared" si="1"/>
        <v>3630</v>
      </c>
      <c r="H83" s="17" t="s">
        <v>12</v>
      </c>
    </row>
    <row r="84" spans="1:8" ht="14.25">
      <c r="A84" s="11">
        <v>82</v>
      </c>
      <c r="B84" s="18" t="s">
        <v>138</v>
      </c>
      <c r="C84" s="12" t="s">
        <v>14</v>
      </c>
      <c r="D84" s="13" t="s">
        <v>11</v>
      </c>
      <c r="E84" s="19">
        <v>15</v>
      </c>
      <c r="F84" s="15">
        <v>1</v>
      </c>
      <c r="G84" s="16">
        <f t="shared" si="1"/>
        <v>15</v>
      </c>
      <c r="H84" s="17" t="s">
        <v>12</v>
      </c>
    </row>
    <row r="85" spans="1:8" ht="14.25">
      <c r="A85" s="11">
        <v>83</v>
      </c>
      <c r="B85" s="18" t="s">
        <v>139</v>
      </c>
      <c r="C85" s="12" t="s">
        <v>41</v>
      </c>
      <c r="D85" s="13" t="s">
        <v>11</v>
      </c>
      <c r="E85" s="19">
        <v>25</v>
      </c>
      <c r="F85" s="15">
        <v>5</v>
      </c>
      <c r="G85" s="16">
        <f t="shared" si="1"/>
        <v>125</v>
      </c>
      <c r="H85" s="17" t="s">
        <v>12</v>
      </c>
    </row>
    <row r="86" spans="1:8" ht="14.25">
      <c r="A86" s="11">
        <v>84</v>
      </c>
      <c r="B86" s="18" t="s">
        <v>140</v>
      </c>
      <c r="C86" s="12" t="s">
        <v>27</v>
      </c>
      <c r="D86" s="13" t="s">
        <v>25</v>
      </c>
      <c r="E86" s="19">
        <v>5.5</v>
      </c>
      <c r="F86" s="15">
        <v>2</v>
      </c>
      <c r="G86" s="16">
        <f t="shared" si="1"/>
        <v>11</v>
      </c>
      <c r="H86" s="17" t="s">
        <v>12</v>
      </c>
    </row>
    <row r="87" spans="1:8" ht="27">
      <c r="A87" s="11">
        <v>85</v>
      </c>
      <c r="B87" s="18" t="s">
        <v>141</v>
      </c>
      <c r="C87" s="12" t="s">
        <v>97</v>
      </c>
      <c r="D87" s="13" t="s">
        <v>11</v>
      </c>
      <c r="E87" s="19">
        <v>165</v>
      </c>
      <c r="F87" s="15">
        <v>1</v>
      </c>
      <c r="G87" s="16">
        <f t="shared" si="1"/>
        <v>165</v>
      </c>
      <c r="H87" s="17" t="s">
        <v>12</v>
      </c>
    </row>
    <row r="88" spans="1:8" ht="14.25">
      <c r="A88" s="11">
        <v>86</v>
      </c>
      <c r="B88" s="12" t="s">
        <v>142</v>
      </c>
      <c r="C88" s="12" t="s">
        <v>19</v>
      </c>
      <c r="D88" s="13" t="s">
        <v>11</v>
      </c>
      <c r="E88" s="14">
        <v>49.5</v>
      </c>
      <c r="F88" s="15">
        <v>3</v>
      </c>
      <c r="G88" s="16">
        <f t="shared" si="1"/>
        <v>148.5</v>
      </c>
      <c r="H88" s="17" t="s">
        <v>12</v>
      </c>
    </row>
    <row r="89" spans="1:8" ht="14.25">
      <c r="A89" s="11">
        <v>87</v>
      </c>
      <c r="B89" s="12" t="s">
        <v>143</v>
      </c>
      <c r="C89" s="12" t="s">
        <v>10</v>
      </c>
      <c r="D89" s="13" t="s">
        <v>11</v>
      </c>
      <c r="E89" s="14">
        <v>65</v>
      </c>
      <c r="F89" s="15">
        <v>1</v>
      </c>
      <c r="G89" s="16">
        <f t="shared" si="1"/>
        <v>65</v>
      </c>
      <c r="H89" s="17" t="s">
        <v>12</v>
      </c>
    </row>
    <row r="90" spans="1:8" ht="14.25">
      <c r="A90" s="11">
        <v>88</v>
      </c>
      <c r="B90" s="12" t="s">
        <v>144</v>
      </c>
      <c r="C90" s="12" t="s">
        <v>10</v>
      </c>
      <c r="D90" s="13" t="s">
        <v>11</v>
      </c>
      <c r="E90" s="14">
        <v>13.2</v>
      </c>
      <c r="F90" s="15">
        <v>1</v>
      </c>
      <c r="G90" s="16">
        <f t="shared" si="1"/>
        <v>13.2</v>
      </c>
      <c r="H90" s="17" t="s">
        <v>12</v>
      </c>
    </row>
    <row r="91" spans="1:8" ht="14.25">
      <c r="A91" s="11">
        <v>89</v>
      </c>
      <c r="B91" s="12" t="s">
        <v>145</v>
      </c>
      <c r="C91" s="12" t="s">
        <v>10</v>
      </c>
      <c r="D91" s="13" t="s">
        <v>11</v>
      </c>
      <c r="E91" s="14">
        <v>290</v>
      </c>
      <c r="F91" s="15">
        <v>1</v>
      </c>
      <c r="G91" s="16">
        <f t="shared" si="1"/>
        <v>290</v>
      </c>
      <c r="H91" s="17" t="s">
        <v>12</v>
      </c>
    </row>
    <row r="92" spans="1:8" ht="14.25">
      <c r="A92" s="11">
        <v>90</v>
      </c>
      <c r="B92" s="12" t="s">
        <v>146</v>
      </c>
      <c r="C92" s="12" t="s">
        <v>66</v>
      </c>
      <c r="D92" s="13" t="s">
        <v>11</v>
      </c>
      <c r="E92" s="14">
        <v>62.7</v>
      </c>
      <c r="F92" s="15">
        <v>1</v>
      </c>
      <c r="G92" s="16">
        <f t="shared" si="1"/>
        <v>62.7</v>
      </c>
      <c r="H92" s="17" t="s">
        <v>12</v>
      </c>
    </row>
    <row r="93" spans="1:8" ht="14.25">
      <c r="A93" s="11">
        <v>91</v>
      </c>
      <c r="B93" s="12" t="s">
        <v>147</v>
      </c>
      <c r="C93" s="12" t="s">
        <v>116</v>
      </c>
      <c r="D93" s="13" t="s">
        <v>25</v>
      </c>
      <c r="E93" s="14">
        <v>150</v>
      </c>
      <c r="F93" s="15">
        <v>1</v>
      </c>
      <c r="G93" s="16">
        <f t="shared" si="1"/>
        <v>150</v>
      </c>
      <c r="H93" s="17" t="s">
        <v>12</v>
      </c>
    </row>
    <row r="94" spans="1:8" ht="14.25">
      <c r="A94" s="11">
        <v>92</v>
      </c>
      <c r="B94" s="18" t="s">
        <v>148</v>
      </c>
      <c r="C94" s="12" t="s">
        <v>10</v>
      </c>
      <c r="D94" s="13" t="s">
        <v>11</v>
      </c>
      <c r="E94" s="19">
        <v>45</v>
      </c>
      <c r="F94" s="15">
        <v>1</v>
      </c>
      <c r="G94" s="16">
        <f t="shared" si="1"/>
        <v>45</v>
      </c>
      <c r="H94" s="17" t="s">
        <v>12</v>
      </c>
    </row>
    <row r="95" spans="1:8" ht="14.25">
      <c r="A95" s="11">
        <v>93</v>
      </c>
      <c r="B95" s="18" t="s">
        <v>149</v>
      </c>
      <c r="C95" s="12" t="s">
        <v>27</v>
      </c>
      <c r="D95" s="13" t="s">
        <v>25</v>
      </c>
      <c r="E95" s="19">
        <v>40</v>
      </c>
      <c r="F95" s="15">
        <v>3</v>
      </c>
      <c r="G95" s="16">
        <f t="shared" si="1"/>
        <v>120</v>
      </c>
      <c r="H95" s="17" t="s">
        <v>12</v>
      </c>
    </row>
    <row r="96" spans="1:8" ht="14.25">
      <c r="A96" s="11">
        <v>94</v>
      </c>
      <c r="B96" s="18" t="s">
        <v>150</v>
      </c>
      <c r="C96" s="12" t="s">
        <v>10</v>
      </c>
      <c r="D96" s="13" t="s">
        <v>11</v>
      </c>
      <c r="E96" s="19">
        <v>160</v>
      </c>
      <c r="F96" s="15">
        <v>1</v>
      </c>
      <c r="G96" s="16">
        <f t="shared" si="1"/>
        <v>160</v>
      </c>
      <c r="H96" s="17" t="s">
        <v>12</v>
      </c>
    </row>
    <row r="97" spans="1:8" ht="14.25">
      <c r="A97" s="11">
        <v>95</v>
      </c>
      <c r="B97" s="18" t="s">
        <v>151</v>
      </c>
      <c r="C97" s="12" t="s">
        <v>10</v>
      </c>
      <c r="D97" s="13" t="s">
        <v>11</v>
      </c>
      <c r="E97" s="19">
        <v>27.5</v>
      </c>
      <c r="F97" s="15">
        <v>1</v>
      </c>
      <c r="G97" s="16">
        <f t="shared" si="1"/>
        <v>27.5</v>
      </c>
      <c r="H97" s="17" t="s">
        <v>12</v>
      </c>
    </row>
    <row r="98" spans="1:8" ht="14.25">
      <c r="A98" s="11">
        <v>96</v>
      </c>
      <c r="B98" s="12" t="s">
        <v>152</v>
      </c>
      <c r="C98" s="12" t="s">
        <v>10</v>
      </c>
      <c r="D98" s="13" t="s">
        <v>11</v>
      </c>
      <c r="E98" s="14">
        <v>13</v>
      </c>
      <c r="F98" s="15">
        <v>1</v>
      </c>
      <c r="G98" s="16">
        <f t="shared" si="1"/>
        <v>13</v>
      </c>
      <c r="H98" s="17" t="s">
        <v>12</v>
      </c>
    </row>
    <row r="99" spans="1:8" ht="14.25">
      <c r="A99" s="11">
        <v>97</v>
      </c>
      <c r="B99" s="12" t="s">
        <v>153</v>
      </c>
      <c r="C99" s="12" t="s">
        <v>10</v>
      </c>
      <c r="D99" s="13" t="s">
        <v>11</v>
      </c>
      <c r="E99" s="14">
        <v>20</v>
      </c>
      <c r="F99" s="15">
        <v>1</v>
      </c>
      <c r="G99" s="16">
        <f t="shared" si="1"/>
        <v>20</v>
      </c>
      <c r="H99" s="17" t="s">
        <v>12</v>
      </c>
    </row>
    <row r="100" spans="1:8" ht="14.25">
      <c r="A100" s="11">
        <v>98</v>
      </c>
      <c r="B100" s="12" t="s">
        <v>154</v>
      </c>
      <c r="C100" s="12" t="s">
        <v>14</v>
      </c>
      <c r="D100" s="13" t="s">
        <v>11</v>
      </c>
      <c r="E100" s="14">
        <v>7.7</v>
      </c>
      <c r="F100" s="15">
        <v>19</v>
      </c>
      <c r="G100" s="16">
        <f t="shared" si="1"/>
        <v>146.3</v>
      </c>
      <c r="H100" s="17" t="s">
        <v>12</v>
      </c>
    </row>
    <row r="101" spans="1:8" ht="14.25">
      <c r="A101" s="11">
        <v>99</v>
      </c>
      <c r="B101" s="12" t="s">
        <v>155</v>
      </c>
      <c r="C101" s="12" t="s">
        <v>14</v>
      </c>
      <c r="D101" s="13" t="s">
        <v>11</v>
      </c>
      <c r="E101" s="14">
        <v>156</v>
      </c>
      <c r="F101" s="15">
        <v>8</v>
      </c>
      <c r="G101" s="16">
        <f t="shared" si="1"/>
        <v>1248</v>
      </c>
      <c r="H101" s="17" t="s">
        <v>12</v>
      </c>
    </row>
    <row r="102" spans="1:8" ht="14.25">
      <c r="A102" s="11">
        <v>100</v>
      </c>
      <c r="B102" s="12" t="s">
        <v>156</v>
      </c>
      <c r="C102" s="12" t="s">
        <v>10</v>
      </c>
      <c r="D102" s="13" t="s">
        <v>11</v>
      </c>
      <c r="E102" s="14">
        <v>44</v>
      </c>
      <c r="F102" s="15">
        <v>1</v>
      </c>
      <c r="G102" s="16">
        <f t="shared" si="1"/>
        <v>44</v>
      </c>
      <c r="H102" s="17" t="s">
        <v>12</v>
      </c>
    </row>
    <row r="103" spans="1:8" ht="14.25">
      <c r="A103" s="11">
        <v>101</v>
      </c>
      <c r="B103" s="12" t="s">
        <v>157</v>
      </c>
      <c r="C103" s="12" t="s">
        <v>27</v>
      </c>
      <c r="D103" s="13" t="s">
        <v>25</v>
      </c>
      <c r="E103" s="14">
        <v>19.8</v>
      </c>
      <c r="F103" s="15">
        <v>1</v>
      </c>
      <c r="G103" s="16">
        <f t="shared" si="1"/>
        <v>19.8</v>
      </c>
      <c r="H103" s="17" t="s">
        <v>12</v>
      </c>
    </row>
    <row r="104" spans="1:8" ht="14.25">
      <c r="A104" s="11">
        <v>102</v>
      </c>
      <c r="B104" s="12" t="s">
        <v>158</v>
      </c>
      <c r="C104" s="12" t="s">
        <v>10</v>
      </c>
      <c r="D104" s="13" t="s">
        <v>11</v>
      </c>
      <c r="E104" s="14">
        <v>23</v>
      </c>
      <c r="F104" s="15">
        <v>1</v>
      </c>
      <c r="G104" s="16">
        <f t="shared" si="1"/>
        <v>23</v>
      </c>
      <c r="H104" s="17" t="s">
        <v>12</v>
      </c>
    </row>
    <row r="105" spans="1:8" ht="14.25">
      <c r="A105" s="11">
        <v>103</v>
      </c>
      <c r="B105" s="12" t="s">
        <v>159</v>
      </c>
      <c r="C105" s="12" t="s">
        <v>160</v>
      </c>
      <c r="D105" s="13" t="s">
        <v>25</v>
      </c>
      <c r="E105" s="14">
        <v>10</v>
      </c>
      <c r="F105" s="15">
        <v>31</v>
      </c>
      <c r="G105" s="16">
        <f t="shared" si="1"/>
        <v>310</v>
      </c>
      <c r="H105" s="17" t="s">
        <v>12</v>
      </c>
    </row>
    <row r="106" spans="1:8" ht="14.25">
      <c r="A106" s="11">
        <v>104</v>
      </c>
      <c r="B106" s="12" t="s">
        <v>161</v>
      </c>
      <c r="C106" s="12" t="s">
        <v>27</v>
      </c>
      <c r="D106" s="13" t="s">
        <v>25</v>
      </c>
      <c r="E106" s="14">
        <v>17.6</v>
      </c>
      <c r="F106" s="15">
        <v>11</v>
      </c>
      <c r="G106" s="16">
        <f t="shared" si="1"/>
        <v>193.60000000000002</v>
      </c>
      <c r="H106" s="17" t="s">
        <v>12</v>
      </c>
    </row>
    <row r="107" spans="1:8" ht="14.25">
      <c r="A107" s="11">
        <v>105</v>
      </c>
      <c r="B107" s="18" t="s">
        <v>162</v>
      </c>
      <c r="C107" s="12" t="s">
        <v>163</v>
      </c>
      <c r="D107" s="13" t="s">
        <v>25</v>
      </c>
      <c r="E107" s="19">
        <v>38.5</v>
      </c>
      <c r="F107" s="15">
        <v>1</v>
      </c>
      <c r="G107" s="16">
        <f t="shared" si="1"/>
        <v>38.5</v>
      </c>
      <c r="H107" s="17" t="s">
        <v>12</v>
      </c>
    </row>
    <row r="108" spans="1:8" ht="14.25">
      <c r="A108" s="11">
        <v>106</v>
      </c>
      <c r="B108" s="12" t="s">
        <v>164</v>
      </c>
      <c r="C108" s="12" t="s">
        <v>44</v>
      </c>
      <c r="D108" s="13" t="s">
        <v>11</v>
      </c>
      <c r="E108" s="14">
        <v>16.5</v>
      </c>
      <c r="F108" s="15">
        <v>8</v>
      </c>
      <c r="G108" s="16">
        <f t="shared" si="1"/>
        <v>132</v>
      </c>
      <c r="H108" s="17" t="s">
        <v>12</v>
      </c>
    </row>
    <row r="109" spans="1:8" ht="14.25">
      <c r="A109" s="11">
        <v>107</v>
      </c>
      <c r="B109" s="12" t="s">
        <v>165</v>
      </c>
      <c r="C109" s="12" t="s">
        <v>166</v>
      </c>
      <c r="D109" s="13" t="s">
        <v>11</v>
      </c>
      <c r="E109" s="14">
        <v>18</v>
      </c>
      <c r="F109" s="15">
        <v>40</v>
      </c>
      <c r="G109" s="16">
        <f t="shared" si="1"/>
        <v>720</v>
      </c>
      <c r="H109" s="17" t="s">
        <v>12</v>
      </c>
    </row>
    <row r="110" spans="1:8" ht="14.25">
      <c r="A110" s="11">
        <v>108</v>
      </c>
      <c r="B110" s="12" t="s">
        <v>167</v>
      </c>
      <c r="C110" s="12" t="s">
        <v>27</v>
      </c>
      <c r="D110" s="13" t="s">
        <v>25</v>
      </c>
      <c r="E110" s="14">
        <v>25</v>
      </c>
      <c r="F110" s="15">
        <v>1</v>
      </c>
      <c r="G110" s="16">
        <f t="shared" si="1"/>
        <v>25</v>
      </c>
      <c r="H110" s="17" t="s">
        <v>12</v>
      </c>
    </row>
    <row r="111" spans="1:8" ht="14.25">
      <c r="A111" s="11">
        <v>109</v>
      </c>
      <c r="B111" s="12" t="s">
        <v>168</v>
      </c>
      <c r="C111" s="12" t="s">
        <v>169</v>
      </c>
      <c r="D111" s="13" t="s">
        <v>11</v>
      </c>
      <c r="E111" s="14">
        <v>80</v>
      </c>
      <c r="F111" s="15">
        <v>1</v>
      </c>
      <c r="G111" s="16">
        <f t="shared" si="1"/>
        <v>80</v>
      </c>
      <c r="H111" s="17" t="s">
        <v>12</v>
      </c>
    </row>
    <row r="112" spans="1:8" ht="14.25">
      <c r="A112" s="11">
        <v>110</v>
      </c>
      <c r="B112" s="12" t="s">
        <v>170</v>
      </c>
      <c r="C112" s="12" t="s">
        <v>10</v>
      </c>
      <c r="D112" s="13" t="s">
        <v>11</v>
      </c>
      <c r="E112" s="14">
        <v>16</v>
      </c>
      <c r="F112" s="15">
        <v>1</v>
      </c>
      <c r="G112" s="16">
        <f t="shared" si="1"/>
        <v>16</v>
      </c>
      <c r="H112" s="17" t="s">
        <v>12</v>
      </c>
    </row>
    <row r="113" spans="1:8" ht="14.25">
      <c r="A113" s="11">
        <v>111</v>
      </c>
      <c r="B113" s="12" t="s">
        <v>171</v>
      </c>
      <c r="C113" s="12" t="s">
        <v>27</v>
      </c>
      <c r="D113" s="13" t="s">
        <v>25</v>
      </c>
      <c r="E113" s="14">
        <v>52</v>
      </c>
      <c r="F113" s="15">
        <v>2</v>
      </c>
      <c r="G113" s="16">
        <f t="shared" si="1"/>
        <v>104</v>
      </c>
      <c r="H113" s="17" t="s">
        <v>12</v>
      </c>
    </row>
    <row r="114" spans="1:8" ht="14.25">
      <c r="A114" s="11">
        <v>112</v>
      </c>
      <c r="B114" s="12" t="s">
        <v>172</v>
      </c>
      <c r="C114" s="12" t="s">
        <v>27</v>
      </c>
      <c r="D114" s="13" t="s">
        <v>25</v>
      </c>
      <c r="E114" s="14">
        <v>44</v>
      </c>
      <c r="F114" s="15">
        <v>1</v>
      </c>
      <c r="G114" s="16">
        <f t="shared" si="1"/>
        <v>44</v>
      </c>
      <c r="H114" s="17" t="s">
        <v>12</v>
      </c>
    </row>
    <row r="115" spans="1:8" ht="14.25">
      <c r="A115" s="11">
        <v>113</v>
      </c>
      <c r="B115" s="12" t="s">
        <v>173</v>
      </c>
      <c r="C115" s="12" t="s">
        <v>174</v>
      </c>
      <c r="D115" s="13" t="s">
        <v>11</v>
      </c>
      <c r="E115" s="14">
        <v>121</v>
      </c>
      <c r="F115" s="15">
        <v>1</v>
      </c>
      <c r="G115" s="16">
        <f t="shared" si="1"/>
        <v>121</v>
      </c>
      <c r="H115" s="17" t="s">
        <v>12</v>
      </c>
    </row>
    <row r="116" spans="1:8" ht="14.25">
      <c r="A116" s="11">
        <v>114</v>
      </c>
      <c r="B116" s="12" t="s">
        <v>175</v>
      </c>
      <c r="C116" s="12" t="s">
        <v>176</v>
      </c>
      <c r="D116" s="13" t="s">
        <v>11</v>
      </c>
      <c r="E116" s="14">
        <v>270</v>
      </c>
      <c r="F116" s="15">
        <v>1</v>
      </c>
      <c r="G116" s="16">
        <f t="shared" si="1"/>
        <v>270</v>
      </c>
      <c r="H116" s="17" t="s">
        <v>12</v>
      </c>
    </row>
    <row r="117" spans="1:8" ht="14.25">
      <c r="A117" s="11">
        <v>115</v>
      </c>
      <c r="B117" s="12" t="s">
        <v>177</v>
      </c>
      <c r="C117" s="12" t="s">
        <v>178</v>
      </c>
      <c r="D117" s="13" t="s">
        <v>11</v>
      </c>
      <c r="E117" s="14">
        <v>74.8</v>
      </c>
      <c r="F117" s="15">
        <v>4</v>
      </c>
      <c r="G117" s="16">
        <f t="shared" si="1"/>
        <v>299.2</v>
      </c>
      <c r="H117" s="17" t="s">
        <v>12</v>
      </c>
    </row>
    <row r="118" spans="1:8" ht="14.25">
      <c r="A118" s="11">
        <v>116</v>
      </c>
      <c r="B118" s="18" t="s">
        <v>179</v>
      </c>
      <c r="C118" s="12" t="s">
        <v>66</v>
      </c>
      <c r="D118" s="13" t="s">
        <v>11</v>
      </c>
      <c r="E118" s="19">
        <v>115</v>
      </c>
      <c r="F118" s="15">
        <v>1</v>
      </c>
      <c r="G118" s="16">
        <f t="shared" si="1"/>
        <v>115</v>
      </c>
      <c r="H118" s="17" t="s">
        <v>12</v>
      </c>
    </row>
    <row r="119" spans="1:8" ht="14.25">
      <c r="A119" s="11">
        <v>117</v>
      </c>
      <c r="B119" s="18" t="s">
        <v>180</v>
      </c>
      <c r="C119" s="12" t="s">
        <v>66</v>
      </c>
      <c r="D119" s="13" t="s">
        <v>11</v>
      </c>
      <c r="E119" s="19">
        <v>44</v>
      </c>
      <c r="F119" s="15">
        <v>2</v>
      </c>
      <c r="G119" s="16">
        <f t="shared" si="1"/>
        <v>88</v>
      </c>
      <c r="H119" s="17" t="s">
        <v>12</v>
      </c>
    </row>
    <row r="120" spans="1:8" ht="27">
      <c r="A120" s="11">
        <v>118</v>
      </c>
      <c r="B120" s="12" t="s">
        <v>181</v>
      </c>
      <c r="C120" s="12" t="s">
        <v>182</v>
      </c>
      <c r="D120" s="13" t="s">
        <v>11</v>
      </c>
      <c r="E120" s="14">
        <v>100</v>
      </c>
      <c r="F120" s="15">
        <v>1</v>
      </c>
      <c r="G120" s="16">
        <f t="shared" si="1"/>
        <v>100</v>
      </c>
      <c r="H120" s="17" t="s">
        <v>12</v>
      </c>
    </row>
    <row r="121" spans="1:8" ht="14.25">
      <c r="A121" s="11">
        <v>119</v>
      </c>
      <c r="B121" s="12" t="s">
        <v>183</v>
      </c>
      <c r="C121" s="12" t="s">
        <v>35</v>
      </c>
      <c r="D121" s="13" t="s">
        <v>11</v>
      </c>
      <c r="E121" s="14">
        <v>138.6</v>
      </c>
      <c r="F121" s="15">
        <v>1</v>
      </c>
      <c r="G121" s="16">
        <f t="shared" si="1"/>
        <v>138.6</v>
      </c>
      <c r="H121" s="17" t="s">
        <v>12</v>
      </c>
    </row>
    <row r="122" spans="1:8" ht="14.25">
      <c r="A122" s="11">
        <v>120</v>
      </c>
      <c r="B122" s="12" t="s">
        <v>184</v>
      </c>
      <c r="C122" s="12" t="s">
        <v>185</v>
      </c>
      <c r="D122" s="13" t="s">
        <v>11</v>
      </c>
      <c r="E122" s="14">
        <v>260</v>
      </c>
      <c r="F122" s="15">
        <v>1</v>
      </c>
      <c r="G122" s="16">
        <f t="shared" si="1"/>
        <v>260</v>
      </c>
      <c r="H122" s="17" t="s">
        <v>12</v>
      </c>
    </row>
    <row r="123" spans="1:8" ht="14.25">
      <c r="A123" s="11">
        <v>121</v>
      </c>
      <c r="B123" s="12" t="s">
        <v>186</v>
      </c>
      <c r="C123" s="12" t="s">
        <v>91</v>
      </c>
      <c r="D123" s="13" t="s">
        <v>25</v>
      </c>
      <c r="E123" s="14">
        <v>49.5</v>
      </c>
      <c r="F123" s="15">
        <v>1</v>
      </c>
      <c r="G123" s="16">
        <f t="shared" si="1"/>
        <v>49.5</v>
      </c>
      <c r="H123" s="17" t="s">
        <v>12</v>
      </c>
    </row>
    <row r="124" spans="1:8" ht="14.25">
      <c r="A124" s="11">
        <v>122</v>
      </c>
      <c r="B124" s="12" t="s">
        <v>187</v>
      </c>
      <c r="C124" s="12" t="s">
        <v>112</v>
      </c>
      <c r="D124" s="13" t="s">
        <v>25</v>
      </c>
      <c r="E124" s="14">
        <v>115.5</v>
      </c>
      <c r="F124" s="15">
        <v>3</v>
      </c>
      <c r="G124" s="16">
        <f t="shared" si="1"/>
        <v>346.5</v>
      </c>
      <c r="H124" s="17" t="s">
        <v>12</v>
      </c>
    </row>
    <row r="125" spans="1:8" ht="14.25">
      <c r="A125" s="11">
        <v>123</v>
      </c>
      <c r="B125" s="12" t="s">
        <v>188</v>
      </c>
      <c r="C125" s="12" t="s">
        <v>189</v>
      </c>
      <c r="D125" s="13" t="s">
        <v>11</v>
      </c>
      <c r="E125" s="14">
        <v>150</v>
      </c>
      <c r="F125" s="15">
        <v>1</v>
      </c>
      <c r="G125" s="16">
        <f t="shared" si="1"/>
        <v>150</v>
      </c>
      <c r="H125" s="17" t="s">
        <v>12</v>
      </c>
    </row>
    <row r="126" spans="1:8" ht="14.25">
      <c r="A126" s="11">
        <v>124</v>
      </c>
      <c r="B126" s="12" t="s">
        <v>190</v>
      </c>
      <c r="C126" s="12" t="s">
        <v>66</v>
      </c>
      <c r="D126" s="13" t="s">
        <v>11</v>
      </c>
      <c r="E126" s="14">
        <v>33</v>
      </c>
      <c r="F126" s="15">
        <v>1</v>
      </c>
      <c r="G126" s="16">
        <f t="shared" si="1"/>
        <v>33</v>
      </c>
      <c r="H126" s="17" t="s">
        <v>12</v>
      </c>
    </row>
    <row r="127" spans="1:8" ht="14.25">
      <c r="A127" s="11">
        <v>125</v>
      </c>
      <c r="B127" s="12" t="s">
        <v>191</v>
      </c>
      <c r="C127" s="12" t="s">
        <v>91</v>
      </c>
      <c r="D127" s="13" t="s">
        <v>25</v>
      </c>
      <c r="E127" s="14">
        <v>16.5</v>
      </c>
      <c r="F127" s="15">
        <v>2</v>
      </c>
      <c r="G127" s="16">
        <f t="shared" si="1"/>
        <v>33</v>
      </c>
      <c r="H127" s="17" t="s">
        <v>12</v>
      </c>
    </row>
    <row r="128" spans="1:8" ht="14.25">
      <c r="A128" s="11">
        <v>126</v>
      </c>
      <c r="B128" s="12" t="s">
        <v>192</v>
      </c>
      <c r="C128" s="12" t="s">
        <v>193</v>
      </c>
      <c r="D128" s="13" t="s">
        <v>11</v>
      </c>
      <c r="E128" s="14">
        <v>49.5</v>
      </c>
      <c r="F128" s="15">
        <v>1</v>
      </c>
      <c r="G128" s="16">
        <f t="shared" si="1"/>
        <v>49.5</v>
      </c>
      <c r="H128" s="17" t="s">
        <v>12</v>
      </c>
    </row>
    <row r="129" spans="1:8" ht="14.25">
      <c r="A129" s="11">
        <v>127</v>
      </c>
      <c r="B129" s="12" t="s">
        <v>194</v>
      </c>
      <c r="C129" s="12" t="s">
        <v>29</v>
      </c>
      <c r="D129" s="13" t="s">
        <v>11</v>
      </c>
      <c r="E129" s="14">
        <v>77</v>
      </c>
      <c r="F129" s="15">
        <v>1</v>
      </c>
      <c r="G129" s="16">
        <f t="shared" si="1"/>
        <v>77</v>
      </c>
      <c r="H129" s="17" t="s">
        <v>12</v>
      </c>
    </row>
    <row r="130" spans="1:8" ht="14.25">
      <c r="A130" s="11">
        <v>128</v>
      </c>
      <c r="B130" s="12" t="s">
        <v>195</v>
      </c>
      <c r="C130" s="12" t="s">
        <v>196</v>
      </c>
      <c r="D130" s="13" t="s">
        <v>197</v>
      </c>
      <c r="E130" s="14">
        <v>29.7</v>
      </c>
      <c r="F130" s="15">
        <v>1</v>
      </c>
      <c r="G130" s="16">
        <f t="shared" si="1"/>
        <v>29.7</v>
      </c>
      <c r="H130" s="17" t="s">
        <v>12</v>
      </c>
    </row>
    <row r="131" spans="1:8" ht="14.25">
      <c r="A131" s="11">
        <v>129</v>
      </c>
      <c r="B131" s="12" t="s">
        <v>198</v>
      </c>
      <c r="C131" s="12" t="s">
        <v>27</v>
      </c>
      <c r="D131" s="13" t="s">
        <v>25</v>
      </c>
      <c r="E131" s="14">
        <v>50</v>
      </c>
      <c r="F131" s="15">
        <v>2</v>
      </c>
      <c r="G131" s="16">
        <f t="shared" si="1"/>
        <v>100</v>
      </c>
      <c r="H131" s="17" t="s">
        <v>12</v>
      </c>
    </row>
    <row r="132" spans="1:8" ht="14.25">
      <c r="A132" s="11">
        <v>130</v>
      </c>
      <c r="B132" s="12" t="s">
        <v>199</v>
      </c>
      <c r="C132" s="12" t="s">
        <v>116</v>
      </c>
      <c r="D132" s="13" t="s">
        <v>25</v>
      </c>
      <c r="E132" s="14">
        <v>35</v>
      </c>
      <c r="F132" s="15">
        <v>4</v>
      </c>
      <c r="G132" s="16">
        <f aca="true" t="shared" si="2" ref="G132:G195">F$1:F$65536*E$1:E$65536</f>
        <v>140</v>
      </c>
      <c r="H132" s="17" t="s">
        <v>12</v>
      </c>
    </row>
    <row r="133" spans="1:8" ht="14.25">
      <c r="A133" s="11">
        <v>131</v>
      </c>
      <c r="B133" s="12" t="s">
        <v>200</v>
      </c>
      <c r="C133" s="12" t="s">
        <v>14</v>
      </c>
      <c r="D133" s="13" t="s">
        <v>11</v>
      </c>
      <c r="E133" s="14">
        <v>27.5</v>
      </c>
      <c r="F133" s="15">
        <v>1</v>
      </c>
      <c r="G133" s="16">
        <f t="shared" si="2"/>
        <v>27.5</v>
      </c>
      <c r="H133" s="17" t="s">
        <v>12</v>
      </c>
    </row>
    <row r="134" spans="1:8" ht="14.25">
      <c r="A134" s="11">
        <v>132</v>
      </c>
      <c r="B134" s="12" t="s">
        <v>201</v>
      </c>
      <c r="C134" s="12" t="s">
        <v>202</v>
      </c>
      <c r="D134" s="13" t="s">
        <v>203</v>
      </c>
      <c r="E134" s="14">
        <v>0.1</v>
      </c>
      <c r="F134" s="15">
        <v>250</v>
      </c>
      <c r="G134" s="16">
        <f t="shared" si="2"/>
        <v>25</v>
      </c>
      <c r="H134" s="17" t="s">
        <v>12</v>
      </c>
    </row>
    <row r="135" spans="1:8" ht="14.25">
      <c r="A135" s="11">
        <v>133</v>
      </c>
      <c r="B135" s="12" t="s">
        <v>204</v>
      </c>
      <c r="C135" s="12" t="s">
        <v>202</v>
      </c>
      <c r="D135" s="13" t="s">
        <v>203</v>
      </c>
      <c r="E135" s="14">
        <v>0.1</v>
      </c>
      <c r="F135" s="15">
        <v>250</v>
      </c>
      <c r="G135" s="16">
        <f t="shared" si="2"/>
        <v>25</v>
      </c>
      <c r="H135" s="17" t="s">
        <v>12</v>
      </c>
    </row>
    <row r="136" spans="1:8" ht="14.25">
      <c r="A136" s="11">
        <v>134</v>
      </c>
      <c r="B136" s="12" t="s">
        <v>205</v>
      </c>
      <c r="C136" s="12" t="s">
        <v>206</v>
      </c>
      <c r="D136" s="13" t="s">
        <v>207</v>
      </c>
      <c r="E136" s="14">
        <v>8.8</v>
      </c>
      <c r="F136" s="15">
        <v>27</v>
      </c>
      <c r="G136" s="16">
        <f t="shared" si="2"/>
        <v>237.60000000000002</v>
      </c>
      <c r="H136" s="17" t="s">
        <v>12</v>
      </c>
    </row>
    <row r="137" spans="1:8" ht="14.25">
      <c r="A137" s="11">
        <v>135</v>
      </c>
      <c r="B137" s="12" t="s">
        <v>208</v>
      </c>
      <c r="C137" s="12" t="s">
        <v>91</v>
      </c>
      <c r="D137" s="13" t="s">
        <v>25</v>
      </c>
      <c r="E137" s="14">
        <v>25</v>
      </c>
      <c r="F137" s="15">
        <v>1</v>
      </c>
      <c r="G137" s="16">
        <f t="shared" si="2"/>
        <v>25</v>
      </c>
      <c r="H137" s="17" t="s">
        <v>12</v>
      </c>
    </row>
    <row r="138" spans="1:8" ht="14.25">
      <c r="A138" s="11">
        <v>136</v>
      </c>
      <c r="B138" s="12" t="s">
        <v>209</v>
      </c>
      <c r="C138" s="12" t="s">
        <v>210</v>
      </c>
      <c r="D138" s="13" t="s">
        <v>25</v>
      </c>
      <c r="E138" s="14">
        <v>20</v>
      </c>
      <c r="F138" s="15">
        <v>1</v>
      </c>
      <c r="G138" s="16">
        <f t="shared" si="2"/>
        <v>20</v>
      </c>
      <c r="H138" s="17" t="s">
        <v>12</v>
      </c>
    </row>
    <row r="139" spans="1:8" ht="14.25">
      <c r="A139" s="11">
        <v>137</v>
      </c>
      <c r="B139" s="12" t="s">
        <v>211</v>
      </c>
      <c r="C139" s="12" t="s">
        <v>66</v>
      </c>
      <c r="D139" s="13" t="s">
        <v>11</v>
      </c>
      <c r="E139" s="14">
        <v>260</v>
      </c>
      <c r="F139" s="15">
        <v>2</v>
      </c>
      <c r="G139" s="16">
        <f t="shared" si="2"/>
        <v>520</v>
      </c>
      <c r="H139" s="17" t="s">
        <v>12</v>
      </c>
    </row>
    <row r="140" spans="1:8" ht="14.25">
      <c r="A140" s="11">
        <v>138</v>
      </c>
      <c r="B140" s="12" t="s">
        <v>212</v>
      </c>
      <c r="C140" s="12" t="s">
        <v>10</v>
      </c>
      <c r="D140" s="13" t="s">
        <v>11</v>
      </c>
      <c r="E140" s="14">
        <v>236</v>
      </c>
      <c r="F140" s="15">
        <v>2</v>
      </c>
      <c r="G140" s="16">
        <f t="shared" si="2"/>
        <v>472</v>
      </c>
      <c r="H140" s="17" t="s">
        <v>12</v>
      </c>
    </row>
    <row r="141" spans="1:8" ht="14.25">
      <c r="A141" s="11">
        <v>139</v>
      </c>
      <c r="B141" s="12" t="s">
        <v>213</v>
      </c>
      <c r="C141" s="12" t="s">
        <v>29</v>
      </c>
      <c r="D141" s="13" t="s">
        <v>11</v>
      </c>
      <c r="E141" s="14">
        <v>44</v>
      </c>
      <c r="F141" s="15">
        <v>3</v>
      </c>
      <c r="G141" s="16">
        <f t="shared" si="2"/>
        <v>132</v>
      </c>
      <c r="H141" s="17" t="s">
        <v>12</v>
      </c>
    </row>
    <row r="142" spans="1:8" ht="14.25">
      <c r="A142" s="11">
        <v>140</v>
      </c>
      <c r="B142" s="18" t="s">
        <v>214</v>
      </c>
      <c r="C142" s="12" t="s">
        <v>91</v>
      </c>
      <c r="D142" s="13" t="s">
        <v>25</v>
      </c>
      <c r="E142" s="19">
        <v>30</v>
      </c>
      <c r="F142" s="15">
        <v>3</v>
      </c>
      <c r="G142" s="16">
        <f t="shared" si="2"/>
        <v>90</v>
      </c>
      <c r="H142" s="17" t="s">
        <v>12</v>
      </c>
    </row>
    <row r="143" spans="1:8" ht="14.25">
      <c r="A143" s="11">
        <v>141</v>
      </c>
      <c r="B143" s="12" t="s">
        <v>215</v>
      </c>
      <c r="C143" s="12" t="s">
        <v>97</v>
      </c>
      <c r="D143" s="13" t="s">
        <v>11</v>
      </c>
      <c r="E143" s="14">
        <v>110</v>
      </c>
      <c r="F143" s="15">
        <v>7</v>
      </c>
      <c r="G143" s="16">
        <f t="shared" si="2"/>
        <v>770</v>
      </c>
      <c r="H143" s="17" t="s">
        <v>12</v>
      </c>
    </row>
    <row r="144" spans="1:8" ht="14.25">
      <c r="A144" s="11">
        <v>142</v>
      </c>
      <c r="B144" s="12" t="s">
        <v>216</v>
      </c>
      <c r="C144" s="12" t="s">
        <v>66</v>
      </c>
      <c r="D144" s="13" t="s">
        <v>11</v>
      </c>
      <c r="E144" s="14">
        <v>33</v>
      </c>
      <c r="F144" s="15">
        <v>5</v>
      </c>
      <c r="G144" s="16">
        <f t="shared" si="2"/>
        <v>165</v>
      </c>
      <c r="H144" s="17" t="s">
        <v>12</v>
      </c>
    </row>
    <row r="145" spans="1:8" ht="14.25">
      <c r="A145" s="11">
        <v>143</v>
      </c>
      <c r="B145" s="12" t="s">
        <v>217</v>
      </c>
      <c r="C145" s="12" t="s">
        <v>10</v>
      </c>
      <c r="D145" s="13" t="s">
        <v>11</v>
      </c>
      <c r="E145" s="14">
        <v>88</v>
      </c>
      <c r="F145" s="15">
        <v>1</v>
      </c>
      <c r="G145" s="16">
        <f t="shared" si="2"/>
        <v>88</v>
      </c>
      <c r="H145" s="17" t="s">
        <v>12</v>
      </c>
    </row>
    <row r="146" spans="1:8" ht="14.25">
      <c r="A146" s="11">
        <v>144</v>
      </c>
      <c r="B146" s="12" t="s">
        <v>218</v>
      </c>
      <c r="C146" s="12" t="s">
        <v>219</v>
      </c>
      <c r="D146" s="13" t="s">
        <v>11</v>
      </c>
      <c r="E146" s="14">
        <v>65</v>
      </c>
      <c r="F146" s="15">
        <v>1</v>
      </c>
      <c r="G146" s="16">
        <f t="shared" si="2"/>
        <v>65</v>
      </c>
      <c r="H146" s="17" t="s">
        <v>12</v>
      </c>
    </row>
    <row r="147" spans="1:8" ht="14.25">
      <c r="A147" s="11">
        <v>145</v>
      </c>
      <c r="B147" s="12" t="s">
        <v>220</v>
      </c>
      <c r="C147" s="12" t="s">
        <v>219</v>
      </c>
      <c r="D147" s="13" t="s">
        <v>11</v>
      </c>
      <c r="E147" s="14">
        <v>52.8</v>
      </c>
      <c r="F147" s="15">
        <v>5</v>
      </c>
      <c r="G147" s="16">
        <f t="shared" si="2"/>
        <v>264</v>
      </c>
      <c r="H147" s="17" t="s">
        <v>12</v>
      </c>
    </row>
    <row r="148" spans="1:8" ht="14.25">
      <c r="A148" s="11">
        <v>146</v>
      </c>
      <c r="B148" s="12" t="s">
        <v>221</v>
      </c>
      <c r="C148" s="12" t="s">
        <v>29</v>
      </c>
      <c r="D148" s="13" t="s">
        <v>11</v>
      </c>
      <c r="E148" s="14">
        <v>44</v>
      </c>
      <c r="F148" s="15">
        <v>2</v>
      </c>
      <c r="G148" s="16">
        <f t="shared" si="2"/>
        <v>88</v>
      </c>
      <c r="H148" s="17" t="s">
        <v>12</v>
      </c>
    </row>
    <row r="149" spans="1:8" ht="14.25">
      <c r="A149" s="11">
        <v>147</v>
      </c>
      <c r="B149" s="12" t="s">
        <v>222</v>
      </c>
      <c r="C149" s="12" t="s">
        <v>27</v>
      </c>
      <c r="D149" s="13" t="s">
        <v>25</v>
      </c>
      <c r="E149" s="14">
        <v>15</v>
      </c>
      <c r="F149" s="15">
        <v>1</v>
      </c>
      <c r="G149" s="16">
        <f t="shared" si="2"/>
        <v>15</v>
      </c>
      <c r="H149" s="17" t="s">
        <v>12</v>
      </c>
    </row>
    <row r="150" spans="1:8" ht="14.25">
      <c r="A150" s="11">
        <v>148</v>
      </c>
      <c r="B150" s="12" t="s">
        <v>223</v>
      </c>
      <c r="C150" s="12" t="s">
        <v>21</v>
      </c>
      <c r="D150" s="13" t="s">
        <v>11</v>
      </c>
      <c r="E150" s="14">
        <v>64.9</v>
      </c>
      <c r="F150" s="15">
        <v>2</v>
      </c>
      <c r="G150" s="16">
        <f t="shared" si="2"/>
        <v>129.8</v>
      </c>
      <c r="H150" s="17" t="s">
        <v>12</v>
      </c>
    </row>
    <row r="151" spans="1:8" ht="14.25">
      <c r="A151" s="11">
        <v>149</v>
      </c>
      <c r="B151" s="12" t="s">
        <v>224</v>
      </c>
      <c r="C151" s="12" t="s">
        <v>29</v>
      </c>
      <c r="D151" s="13" t="s">
        <v>11</v>
      </c>
      <c r="E151" s="14">
        <v>30</v>
      </c>
      <c r="F151" s="15">
        <v>4</v>
      </c>
      <c r="G151" s="16">
        <f t="shared" si="2"/>
        <v>120</v>
      </c>
      <c r="H151" s="17" t="s">
        <v>12</v>
      </c>
    </row>
    <row r="152" spans="1:8" ht="14.25">
      <c r="A152" s="11">
        <v>150</v>
      </c>
      <c r="B152" s="12" t="s">
        <v>225</v>
      </c>
      <c r="C152" s="12" t="s">
        <v>27</v>
      </c>
      <c r="D152" s="13" t="s">
        <v>25</v>
      </c>
      <c r="E152" s="14">
        <v>25</v>
      </c>
      <c r="F152" s="15">
        <v>1</v>
      </c>
      <c r="G152" s="16">
        <f t="shared" si="2"/>
        <v>25</v>
      </c>
      <c r="H152" s="17" t="s">
        <v>12</v>
      </c>
    </row>
    <row r="153" spans="1:8" ht="14.25">
      <c r="A153" s="11">
        <v>151</v>
      </c>
      <c r="B153" s="12" t="s">
        <v>226</v>
      </c>
      <c r="C153" s="12" t="s">
        <v>227</v>
      </c>
      <c r="D153" s="13" t="s">
        <v>25</v>
      </c>
      <c r="E153" s="14">
        <v>1.1</v>
      </c>
      <c r="F153" s="15">
        <v>10</v>
      </c>
      <c r="G153" s="16">
        <f t="shared" si="2"/>
        <v>11</v>
      </c>
      <c r="H153" s="17" t="s">
        <v>12</v>
      </c>
    </row>
    <row r="154" spans="1:8" ht="27">
      <c r="A154" s="11">
        <v>152</v>
      </c>
      <c r="B154" s="12" t="s">
        <v>228</v>
      </c>
      <c r="C154" s="12" t="s">
        <v>229</v>
      </c>
      <c r="D154" s="13" t="s">
        <v>25</v>
      </c>
      <c r="E154" s="14">
        <v>38</v>
      </c>
      <c r="F154" s="15">
        <v>3</v>
      </c>
      <c r="G154" s="16">
        <f t="shared" si="2"/>
        <v>114</v>
      </c>
      <c r="H154" s="17" t="s">
        <v>12</v>
      </c>
    </row>
    <row r="155" spans="1:8" ht="14.25">
      <c r="A155" s="11">
        <v>153</v>
      </c>
      <c r="B155" s="18" t="s">
        <v>230</v>
      </c>
      <c r="C155" s="12" t="s">
        <v>112</v>
      </c>
      <c r="D155" s="13" t="s">
        <v>25</v>
      </c>
      <c r="E155" s="19">
        <v>38</v>
      </c>
      <c r="F155" s="15">
        <v>1</v>
      </c>
      <c r="G155" s="16">
        <f t="shared" si="2"/>
        <v>38</v>
      </c>
      <c r="H155" s="17" t="s">
        <v>12</v>
      </c>
    </row>
    <row r="156" spans="1:8" ht="27">
      <c r="A156" s="11">
        <v>154</v>
      </c>
      <c r="B156" s="18" t="s">
        <v>231</v>
      </c>
      <c r="C156" s="12" t="s">
        <v>232</v>
      </c>
      <c r="D156" s="13" t="s">
        <v>25</v>
      </c>
      <c r="E156" s="19">
        <v>10</v>
      </c>
      <c r="F156" s="15">
        <v>5</v>
      </c>
      <c r="G156" s="16">
        <f t="shared" si="2"/>
        <v>50</v>
      </c>
      <c r="H156" s="17" t="s">
        <v>12</v>
      </c>
    </row>
    <row r="157" spans="1:8" ht="14.25">
      <c r="A157" s="11">
        <v>155</v>
      </c>
      <c r="B157" s="12" t="s">
        <v>233</v>
      </c>
      <c r="C157" s="12" t="s">
        <v>234</v>
      </c>
      <c r="D157" s="13" t="s">
        <v>25</v>
      </c>
      <c r="E157" s="14">
        <v>55</v>
      </c>
      <c r="F157" s="15">
        <v>2</v>
      </c>
      <c r="G157" s="16">
        <f t="shared" si="2"/>
        <v>110</v>
      </c>
      <c r="H157" s="17" t="s">
        <v>12</v>
      </c>
    </row>
    <row r="158" spans="1:8" ht="14.25">
      <c r="A158" s="11">
        <v>156</v>
      </c>
      <c r="B158" s="12" t="s">
        <v>235</v>
      </c>
      <c r="C158" s="12" t="s">
        <v>29</v>
      </c>
      <c r="D158" s="13" t="s">
        <v>11</v>
      </c>
      <c r="E158" s="14">
        <v>66</v>
      </c>
      <c r="F158" s="15">
        <v>1</v>
      </c>
      <c r="G158" s="16">
        <f t="shared" si="2"/>
        <v>66</v>
      </c>
      <c r="H158" s="17" t="s">
        <v>12</v>
      </c>
    </row>
    <row r="159" spans="1:8" ht="14.25">
      <c r="A159" s="11">
        <v>157</v>
      </c>
      <c r="B159" s="12" t="s">
        <v>236</v>
      </c>
      <c r="C159" s="12" t="s">
        <v>10</v>
      </c>
      <c r="D159" s="13" t="s">
        <v>11</v>
      </c>
      <c r="E159" s="14">
        <v>50</v>
      </c>
      <c r="F159" s="15">
        <v>1</v>
      </c>
      <c r="G159" s="16">
        <f t="shared" si="2"/>
        <v>50</v>
      </c>
      <c r="H159" s="17" t="s">
        <v>12</v>
      </c>
    </row>
    <row r="160" spans="1:8" ht="14.25">
      <c r="A160" s="11">
        <v>158</v>
      </c>
      <c r="B160" s="12" t="s">
        <v>237</v>
      </c>
      <c r="C160" s="12" t="s">
        <v>232</v>
      </c>
      <c r="D160" s="13" t="s">
        <v>25</v>
      </c>
      <c r="E160" s="14">
        <v>10</v>
      </c>
      <c r="F160" s="15">
        <v>30</v>
      </c>
      <c r="G160" s="16">
        <f t="shared" si="2"/>
        <v>300</v>
      </c>
      <c r="H160" s="17" t="s">
        <v>12</v>
      </c>
    </row>
    <row r="161" spans="1:8" ht="14.25">
      <c r="A161" s="11">
        <v>159</v>
      </c>
      <c r="B161" s="12" t="s">
        <v>238</v>
      </c>
      <c r="C161" s="12" t="s">
        <v>232</v>
      </c>
      <c r="D161" s="13" t="s">
        <v>25</v>
      </c>
      <c r="E161" s="14">
        <v>10</v>
      </c>
      <c r="F161" s="15">
        <v>11</v>
      </c>
      <c r="G161" s="16">
        <f t="shared" si="2"/>
        <v>110</v>
      </c>
      <c r="H161" s="17" t="s">
        <v>12</v>
      </c>
    </row>
    <row r="162" spans="1:8" ht="14.25">
      <c r="A162" s="11">
        <v>160</v>
      </c>
      <c r="B162" s="12" t="s">
        <v>239</v>
      </c>
      <c r="C162" s="12" t="s">
        <v>232</v>
      </c>
      <c r="D162" s="13" t="s">
        <v>25</v>
      </c>
      <c r="E162" s="14">
        <v>10</v>
      </c>
      <c r="F162" s="15">
        <v>11</v>
      </c>
      <c r="G162" s="16">
        <f t="shared" si="2"/>
        <v>110</v>
      </c>
      <c r="H162" s="17" t="s">
        <v>12</v>
      </c>
    </row>
    <row r="163" spans="1:8" ht="27">
      <c r="A163" s="11">
        <v>161</v>
      </c>
      <c r="B163" s="12" t="s">
        <v>240</v>
      </c>
      <c r="C163" s="12" t="s">
        <v>241</v>
      </c>
      <c r="D163" s="13" t="s">
        <v>242</v>
      </c>
      <c r="E163" s="14">
        <v>580</v>
      </c>
      <c r="F163" s="15">
        <v>2</v>
      </c>
      <c r="G163" s="16">
        <f t="shared" si="2"/>
        <v>1160</v>
      </c>
      <c r="H163" s="17" t="s">
        <v>12</v>
      </c>
    </row>
    <row r="164" spans="1:8" ht="40.5">
      <c r="A164" s="11">
        <v>162</v>
      </c>
      <c r="B164" s="18" t="s">
        <v>243</v>
      </c>
      <c r="C164" s="12" t="s">
        <v>244</v>
      </c>
      <c r="D164" s="13" t="s">
        <v>25</v>
      </c>
      <c r="E164" s="19">
        <v>200</v>
      </c>
      <c r="F164" s="15">
        <v>2</v>
      </c>
      <c r="G164" s="16">
        <f t="shared" si="2"/>
        <v>400</v>
      </c>
      <c r="H164" s="17" t="s">
        <v>12</v>
      </c>
    </row>
    <row r="165" spans="1:8" ht="14.25">
      <c r="A165" s="11">
        <v>163</v>
      </c>
      <c r="B165" s="18" t="s">
        <v>245</v>
      </c>
      <c r="C165" s="12" t="s">
        <v>246</v>
      </c>
      <c r="D165" s="13" t="s">
        <v>11</v>
      </c>
      <c r="E165" s="19">
        <v>198</v>
      </c>
      <c r="F165" s="15">
        <v>1</v>
      </c>
      <c r="G165" s="16">
        <f t="shared" si="2"/>
        <v>198</v>
      </c>
      <c r="H165" s="17" t="s">
        <v>12</v>
      </c>
    </row>
    <row r="166" spans="1:8" ht="14.25">
      <c r="A166" s="11">
        <v>164</v>
      </c>
      <c r="B166" s="18" t="s">
        <v>247</v>
      </c>
      <c r="C166" s="12" t="s">
        <v>21</v>
      </c>
      <c r="D166" s="13" t="s">
        <v>11</v>
      </c>
      <c r="E166" s="19">
        <v>60</v>
      </c>
      <c r="F166" s="15">
        <v>1</v>
      </c>
      <c r="G166" s="16">
        <f t="shared" si="2"/>
        <v>60</v>
      </c>
      <c r="H166" s="17" t="s">
        <v>12</v>
      </c>
    </row>
    <row r="167" spans="1:8" ht="14.25">
      <c r="A167" s="11">
        <v>165</v>
      </c>
      <c r="B167" s="18" t="s">
        <v>248</v>
      </c>
      <c r="C167" s="12" t="s">
        <v>249</v>
      </c>
      <c r="D167" s="13" t="s">
        <v>11</v>
      </c>
      <c r="E167" s="19">
        <v>165</v>
      </c>
      <c r="F167" s="15">
        <v>2</v>
      </c>
      <c r="G167" s="16">
        <f t="shared" si="2"/>
        <v>330</v>
      </c>
      <c r="H167" s="17" t="s">
        <v>12</v>
      </c>
    </row>
    <row r="168" spans="1:8" ht="14.25">
      <c r="A168" s="11">
        <v>166</v>
      </c>
      <c r="B168" s="18" t="s">
        <v>250</v>
      </c>
      <c r="C168" s="12" t="s">
        <v>232</v>
      </c>
      <c r="D168" s="13" t="s">
        <v>25</v>
      </c>
      <c r="E168" s="19">
        <v>22</v>
      </c>
      <c r="F168" s="15">
        <v>18</v>
      </c>
      <c r="G168" s="16">
        <f t="shared" si="2"/>
        <v>396</v>
      </c>
      <c r="H168" s="17" t="s">
        <v>12</v>
      </c>
    </row>
    <row r="169" spans="1:8" ht="14.25">
      <c r="A169" s="11">
        <v>167</v>
      </c>
      <c r="B169" s="12" t="s">
        <v>251</v>
      </c>
      <c r="C169" s="12" t="s">
        <v>29</v>
      </c>
      <c r="D169" s="13" t="s">
        <v>11</v>
      </c>
      <c r="E169" s="14">
        <v>247.5</v>
      </c>
      <c r="F169" s="15">
        <v>2</v>
      </c>
      <c r="G169" s="16">
        <f t="shared" si="2"/>
        <v>495</v>
      </c>
      <c r="H169" s="17" t="s">
        <v>12</v>
      </c>
    </row>
    <row r="170" spans="1:8" ht="14.25">
      <c r="A170" s="11">
        <v>168</v>
      </c>
      <c r="B170" s="12" t="s">
        <v>252</v>
      </c>
      <c r="C170" s="12" t="s">
        <v>253</v>
      </c>
      <c r="D170" s="13" t="s">
        <v>136</v>
      </c>
      <c r="E170" s="14">
        <v>30</v>
      </c>
      <c r="F170" s="15">
        <v>2</v>
      </c>
      <c r="G170" s="16">
        <f t="shared" si="2"/>
        <v>60</v>
      </c>
      <c r="H170" s="17" t="s">
        <v>12</v>
      </c>
    </row>
    <row r="171" spans="1:8" ht="14.25">
      <c r="A171" s="11">
        <v>169</v>
      </c>
      <c r="B171" s="12" t="s">
        <v>254</v>
      </c>
      <c r="C171" s="12" t="s">
        <v>255</v>
      </c>
      <c r="D171" s="13" t="s">
        <v>256</v>
      </c>
      <c r="E171" s="14">
        <v>126.5</v>
      </c>
      <c r="F171" s="15">
        <v>1</v>
      </c>
      <c r="G171" s="16">
        <f t="shared" si="2"/>
        <v>126.5</v>
      </c>
      <c r="H171" s="17" t="s">
        <v>12</v>
      </c>
    </row>
    <row r="172" spans="1:8" ht="27">
      <c r="A172" s="11">
        <v>170</v>
      </c>
      <c r="B172" s="12" t="s">
        <v>257</v>
      </c>
      <c r="C172" s="12" t="s">
        <v>10</v>
      </c>
      <c r="D172" s="13" t="s">
        <v>11</v>
      </c>
      <c r="E172" s="14">
        <v>172.7</v>
      </c>
      <c r="F172" s="15">
        <v>1</v>
      </c>
      <c r="G172" s="16">
        <f t="shared" si="2"/>
        <v>172.7</v>
      </c>
      <c r="H172" s="17" t="s">
        <v>12</v>
      </c>
    </row>
    <row r="173" spans="1:8" ht="14.25">
      <c r="A173" s="11">
        <v>171</v>
      </c>
      <c r="B173" s="12" t="s">
        <v>258</v>
      </c>
      <c r="C173" s="12" t="s">
        <v>259</v>
      </c>
      <c r="D173" s="13" t="s">
        <v>256</v>
      </c>
      <c r="E173" s="14">
        <v>260</v>
      </c>
      <c r="F173" s="15">
        <v>1</v>
      </c>
      <c r="G173" s="16">
        <f t="shared" si="2"/>
        <v>260</v>
      </c>
      <c r="H173" s="17" t="s">
        <v>12</v>
      </c>
    </row>
    <row r="174" spans="1:8" ht="14.25">
      <c r="A174" s="11">
        <v>172</v>
      </c>
      <c r="B174" s="12" t="s">
        <v>260</v>
      </c>
      <c r="C174" s="12" t="s">
        <v>259</v>
      </c>
      <c r="D174" s="13" t="s">
        <v>256</v>
      </c>
      <c r="E174" s="14">
        <v>240</v>
      </c>
      <c r="F174" s="15">
        <v>1</v>
      </c>
      <c r="G174" s="16">
        <f t="shared" si="2"/>
        <v>240</v>
      </c>
      <c r="H174" s="17" t="s">
        <v>12</v>
      </c>
    </row>
    <row r="175" spans="1:8" ht="14.25">
      <c r="A175" s="11">
        <v>173</v>
      </c>
      <c r="B175" s="18" t="s">
        <v>261</v>
      </c>
      <c r="C175" s="12" t="s">
        <v>262</v>
      </c>
      <c r="D175" s="13" t="s">
        <v>11</v>
      </c>
      <c r="E175" s="14">
        <v>40</v>
      </c>
      <c r="F175" s="15">
        <v>15</v>
      </c>
      <c r="G175" s="16">
        <f t="shared" si="2"/>
        <v>600</v>
      </c>
      <c r="H175" s="17" t="s">
        <v>12</v>
      </c>
    </row>
    <row r="176" spans="1:8" ht="27">
      <c r="A176" s="11">
        <v>174</v>
      </c>
      <c r="B176" s="12" t="s">
        <v>263</v>
      </c>
      <c r="C176" s="12" t="s">
        <v>264</v>
      </c>
      <c r="D176" s="13" t="s">
        <v>11</v>
      </c>
      <c r="E176" s="14">
        <v>176</v>
      </c>
      <c r="F176" s="15">
        <v>1</v>
      </c>
      <c r="G176" s="16">
        <f t="shared" si="2"/>
        <v>176</v>
      </c>
      <c r="H176" s="17" t="s">
        <v>12</v>
      </c>
    </row>
    <row r="177" spans="1:8" ht="14.25">
      <c r="A177" s="11">
        <v>175</v>
      </c>
      <c r="B177" s="12" t="s">
        <v>265</v>
      </c>
      <c r="C177" s="12" t="s">
        <v>266</v>
      </c>
      <c r="D177" s="13" t="s">
        <v>11</v>
      </c>
      <c r="E177" s="14">
        <v>36</v>
      </c>
      <c r="F177" s="15">
        <v>1</v>
      </c>
      <c r="G177" s="16">
        <f t="shared" si="2"/>
        <v>36</v>
      </c>
      <c r="H177" s="17" t="s">
        <v>12</v>
      </c>
    </row>
    <row r="178" spans="1:8" ht="27">
      <c r="A178" s="11">
        <v>176</v>
      </c>
      <c r="B178" s="12" t="s">
        <v>267</v>
      </c>
      <c r="C178" s="12" t="s">
        <v>241</v>
      </c>
      <c r="D178" s="13" t="s">
        <v>242</v>
      </c>
      <c r="E178" s="14">
        <v>407</v>
      </c>
      <c r="F178" s="15">
        <v>2</v>
      </c>
      <c r="G178" s="16">
        <f t="shared" si="2"/>
        <v>814</v>
      </c>
      <c r="H178" s="17" t="s">
        <v>12</v>
      </c>
    </row>
    <row r="179" spans="1:8" ht="14.25">
      <c r="A179" s="11">
        <v>177</v>
      </c>
      <c r="B179" s="12" t="s">
        <v>268</v>
      </c>
      <c r="C179" s="12" t="s">
        <v>246</v>
      </c>
      <c r="D179" s="13" t="s">
        <v>11</v>
      </c>
      <c r="E179" s="14">
        <v>198</v>
      </c>
      <c r="F179" s="15">
        <v>5</v>
      </c>
      <c r="G179" s="16">
        <f t="shared" si="2"/>
        <v>990</v>
      </c>
      <c r="H179" s="17" t="s">
        <v>12</v>
      </c>
    </row>
    <row r="180" spans="1:8" ht="14.25">
      <c r="A180" s="11">
        <v>178</v>
      </c>
      <c r="B180" s="18" t="s">
        <v>269</v>
      </c>
      <c r="C180" s="12" t="s">
        <v>29</v>
      </c>
      <c r="D180" s="13" t="s">
        <v>11</v>
      </c>
      <c r="E180" s="19">
        <v>90</v>
      </c>
      <c r="F180" s="15">
        <v>1</v>
      </c>
      <c r="G180" s="16">
        <f t="shared" si="2"/>
        <v>90</v>
      </c>
      <c r="H180" s="17" t="s">
        <v>12</v>
      </c>
    </row>
    <row r="181" spans="1:8" ht="14.25">
      <c r="A181" s="11">
        <v>179</v>
      </c>
      <c r="B181" s="12" t="s">
        <v>270</v>
      </c>
      <c r="C181" s="12" t="s">
        <v>10</v>
      </c>
      <c r="D181" s="13" t="s">
        <v>11</v>
      </c>
      <c r="E181" s="14">
        <v>157.3</v>
      </c>
      <c r="F181" s="15">
        <v>1</v>
      </c>
      <c r="G181" s="16">
        <f t="shared" si="2"/>
        <v>157.3</v>
      </c>
      <c r="H181" s="17" t="s">
        <v>12</v>
      </c>
    </row>
    <row r="182" spans="1:8" ht="14.25">
      <c r="A182" s="11">
        <v>180</v>
      </c>
      <c r="B182" s="12" t="s">
        <v>271</v>
      </c>
      <c r="C182" s="12" t="s">
        <v>255</v>
      </c>
      <c r="D182" s="13" t="s">
        <v>256</v>
      </c>
      <c r="E182" s="14">
        <v>88</v>
      </c>
      <c r="F182" s="15">
        <v>2</v>
      </c>
      <c r="G182" s="16">
        <f t="shared" si="2"/>
        <v>176</v>
      </c>
      <c r="H182" s="17" t="s">
        <v>12</v>
      </c>
    </row>
    <row r="183" spans="1:8" ht="14.25">
      <c r="A183" s="11">
        <v>181</v>
      </c>
      <c r="B183" s="12" t="s">
        <v>272</v>
      </c>
      <c r="C183" s="12" t="s">
        <v>264</v>
      </c>
      <c r="D183" s="13" t="s">
        <v>11</v>
      </c>
      <c r="E183" s="14">
        <v>206.8</v>
      </c>
      <c r="F183" s="15">
        <v>2</v>
      </c>
      <c r="G183" s="16">
        <f t="shared" si="2"/>
        <v>413.6</v>
      </c>
      <c r="H183" s="17" t="s">
        <v>12</v>
      </c>
    </row>
    <row r="184" spans="1:8" ht="27">
      <c r="A184" s="11">
        <v>182</v>
      </c>
      <c r="B184" s="12" t="s">
        <v>273</v>
      </c>
      <c r="C184" s="12" t="s">
        <v>274</v>
      </c>
      <c r="D184" s="13" t="s">
        <v>242</v>
      </c>
      <c r="E184" s="14">
        <v>370</v>
      </c>
      <c r="F184" s="15">
        <v>1</v>
      </c>
      <c r="G184" s="16">
        <f t="shared" si="2"/>
        <v>370</v>
      </c>
      <c r="H184" s="17" t="s">
        <v>12</v>
      </c>
    </row>
    <row r="185" spans="1:8" ht="14.25">
      <c r="A185" s="11">
        <v>183</v>
      </c>
      <c r="B185" s="12" t="s">
        <v>275</v>
      </c>
      <c r="C185" s="12" t="s">
        <v>46</v>
      </c>
      <c r="D185" s="13" t="s">
        <v>47</v>
      </c>
      <c r="E185" s="14">
        <v>33</v>
      </c>
      <c r="F185" s="15">
        <v>1</v>
      </c>
      <c r="G185" s="16">
        <f t="shared" si="2"/>
        <v>33</v>
      </c>
      <c r="H185" s="17" t="s">
        <v>12</v>
      </c>
    </row>
    <row r="186" spans="1:8" ht="14.25">
      <c r="A186" s="11">
        <v>184</v>
      </c>
      <c r="B186" s="12" t="s">
        <v>276</v>
      </c>
      <c r="C186" s="12" t="s">
        <v>29</v>
      </c>
      <c r="D186" s="13" t="s">
        <v>11</v>
      </c>
      <c r="E186" s="14">
        <v>209</v>
      </c>
      <c r="F186" s="15">
        <v>1</v>
      </c>
      <c r="G186" s="16">
        <f t="shared" si="2"/>
        <v>209</v>
      </c>
      <c r="H186" s="17" t="s">
        <v>12</v>
      </c>
    </row>
    <row r="187" spans="1:8" ht="14.25">
      <c r="A187" s="11">
        <v>185</v>
      </c>
      <c r="B187" s="12" t="s">
        <v>277</v>
      </c>
      <c r="C187" s="12" t="s">
        <v>10</v>
      </c>
      <c r="D187" s="13" t="s">
        <v>11</v>
      </c>
      <c r="E187" s="14">
        <v>50</v>
      </c>
      <c r="F187" s="15">
        <v>1</v>
      </c>
      <c r="G187" s="16">
        <f t="shared" si="2"/>
        <v>50</v>
      </c>
      <c r="H187" s="17" t="s">
        <v>12</v>
      </c>
    </row>
    <row r="188" spans="1:8" ht="14.25">
      <c r="A188" s="11">
        <v>186</v>
      </c>
      <c r="B188" s="12" t="s">
        <v>278</v>
      </c>
      <c r="C188" s="12" t="s">
        <v>264</v>
      </c>
      <c r="D188" s="13" t="s">
        <v>11</v>
      </c>
      <c r="E188" s="14">
        <v>220</v>
      </c>
      <c r="F188" s="15">
        <v>2</v>
      </c>
      <c r="G188" s="16">
        <f t="shared" si="2"/>
        <v>440</v>
      </c>
      <c r="H188" s="17" t="s">
        <v>12</v>
      </c>
    </row>
    <row r="189" spans="1:8" ht="14.25">
      <c r="A189" s="11">
        <v>187</v>
      </c>
      <c r="B189" s="12" t="s">
        <v>279</v>
      </c>
      <c r="C189" s="12" t="s">
        <v>264</v>
      </c>
      <c r="D189" s="13" t="s">
        <v>11</v>
      </c>
      <c r="E189" s="14">
        <v>165</v>
      </c>
      <c r="F189" s="15">
        <v>2</v>
      </c>
      <c r="G189" s="16">
        <f t="shared" si="2"/>
        <v>330</v>
      </c>
      <c r="H189" s="17" t="s">
        <v>12</v>
      </c>
    </row>
    <row r="190" spans="1:8" ht="27">
      <c r="A190" s="11">
        <v>188</v>
      </c>
      <c r="B190" s="12" t="s">
        <v>280</v>
      </c>
      <c r="C190" s="12" t="s">
        <v>227</v>
      </c>
      <c r="D190" s="13" t="s">
        <v>25</v>
      </c>
      <c r="E190" s="14">
        <v>2.2</v>
      </c>
      <c r="F190" s="15">
        <v>10</v>
      </c>
      <c r="G190" s="16">
        <f t="shared" si="2"/>
        <v>22</v>
      </c>
      <c r="H190" s="17" t="s">
        <v>12</v>
      </c>
    </row>
    <row r="191" spans="1:8" ht="14.25">
      <c r="A191" s="11">
        <v>189</v>
      </c>
      <c r="B191" s="12" t="s">
        <v>281</v>
      </c>
      <c r="C191" s="12" t="s">
        <v>10</v>
      </c>
      <c r="D191" s="13" t="s">
        <v>11</v>
      </c>
      <c r="E191" s="14">
        <v>24.7</v>
      </c>
      <c r="F191" s="15">
        <v>3</v>
      </c>
      <c r="G191" s="16">
        <f t="shared" si="2"/>
        <v>74.1</v>
      </c>
      <c r="H191" s="17" t="s">
        <v>12</v>
      </c>
    </row>
    <row r="192" spans="1:8" ht="27">
      <c r="A192" s="11">
        <v>190</v>
      </c>
      <c r="B192" s="12" t="s">
        <v>282</v>
      </c>
      <c r="C192" s="12" t="s">
        <v>283</v>
      </c>
      <c r="D192" s="13" t="s">
        <v>284</v>
      </c>
      <c r="E192" s="14">
        <v>16</v>
      </c>
      <c r="F192" s="15">
        <v>15</v>
      </c>
      <c r="G192" s="16">
        <f t="shared" si="2"/>
        <v>240</v>
      </c>
      <c r="H192" s="17" t="s">
        <v>12</v>
      </c>
    </row>
    <row r="193" spans="1:8" ht="27">
      <c r="A193" s="11">
        <v>191</v>
      </c>
      <c r="B193" s="12" t="s">
        <v>285</v>
      </c>
      <c r="C193" s="12" t="s">
        <v>286</v>
      </c>
      <c r="D193" s="13" t="s">
        <v>284</v>
      </c>
      <c r="E193" s="14">
        <v>16</v>
      </c>
      <c r="F193" s="15">
        <v>2</v>
      </c>
      <c r="G193" s="16">
        <f t="shared" si="2"/>
        <v>32</v>
      </c>
      <c r="H193" s="17" t="s">
        <v>12</v>
      </c>
    </row>
    <row r="194" spans="1:8" ht="14.25">
      <c r="A194" s="11">
        <v>192</v>
      </c>
      <c r="B194" s="12" t="s">
        <v>287</v>
      </c>
      <c r="C194" s="12" t="s">
        <v>232</v>
      </c>
      <c r="D194" s="13" t="s">
        <v>25</v>
      </c>
      <c r="E194" s="14">
        <v>11</v>
      </c>
      <c r="F194" s="15">
        <v>2</v>
      </c>
      <c r="G194" s="16">
        <f t="shared" si="2"/>
        <v>22</v>
      </c>
      <c r="H194" s="17" t="s">
        <v>12</v>
      </c>
    </row>
    <row r="195" spans="1:8" ht="14.25">
      <c r="A195" s="11">
        <v>193</v>
      </c>
      <c r="B195" s="12" t="s">
        <v>288</v>
      </c>
      <c r="C195" s="12" t="s">
        <v>266</v>
      </c>
      <c r="D195" s="13" t="s">
        <v>11</v>
      </c>
      <c r="E195" s="14">
        <v>48</v>
      </c>
      <c r="F195" s="15">
        <v>1</v>
      </c>
      <c r="G195" s="16">
        <f t="shared" si="2"/>
        <v>48</v>
      </c>
      <c r="H195" s="17" t="s">
        <v>12</v>
      </c>
    </row>
    <row r="196" spans="1:8" ht="14.25">
      <c r="A196" s="11">
        <v>194</v>
      </c>
      <c r="B196" s="12" t="s">
        <v>289</v>
      </c>
      <c r="C196" s="12" t="s">
        <v>255</v>
      </c>
      <c r="D196" s="13" t="s">
        <v>76</v>
      </c>
      <c r="E196" s="14">
        <v>143</v>
      </c>
      <c r="F196" s="15">
        <v>1</v>
      </c>
      <c r="G196" s="16">
        <f aca="true" t="shared" si="3" ref="G196:G259">F$1:F$65536*E$1:E$65536</f>
        <v>143</v>
      </c>
      <c r="H196" s="17" t="s">
        <v>12</v>
      </c>
    </row>
    <row r="197" spans="1:8" ht="14.25">
      <c r="A197" s="11">
        <v>195</v>
      </c>
      <c r="B197" s="12" t="s">
        <v>290</v>
      </c>
      <c r="C197" s="12" t="s">
        <v>246</v>
      </c>
      <c r="D197" s="13" t="s">
        <v>11</v>
      </c>
      <c r="E197" s="14">
        <v>300</v>
      </c>
      <c r="F197" s="15">
        <v>1</v>
      </c>
      <c r="G197" s="16">
        <f t="shared" si="3"/>
        <v>300</v>
      </c>
      <c r="H197" s="17" t="s">
        <v>12</v>
      </c>
    </row>
    <row r="198" spans="1:8" ht="14.25">
      <c r="A198" s="11">
        <v>196</v>
      </c>
      <c r="B198" s="12" t="s">
        <v>291</v>
      </c>
      <c r="C198" s="12" t="s">
        <v>29</v>
      </c>
      <c r="D198" s="13" t="s">
        <v>11</v>
      </c>
      <c r="E198" s="14">
        <v>319</v>
      </c>
      <c r="F198" s="15">
        <v>1</v>
      </c>
      <c r="G198" s="16">
        <f t="shared" si="3"/>
        <v>319</v>
      </c>
      <c r="H198" s="17" t="s">
        <v>12</v>
      </c>
    </row>
    <row r="199" spans="1:8" ht="14.25">
      <c r="A199" s="11">
        <v>197</v>
      </c>
      <c r="B199" s="12" t="s">
        <v>292</v>
      </c>
      <c r="C199" s="12" t="s">
        <v>293</v>
      </c>
      <c r="D199" s="13" t="s">
        <v>11</v>
      </c>
      <c r="E199" s="14">
        <v>41.8</v>
      </c>
      <c r="F199" s="15">
        <v>1</v>
      </c>
      <c r="G199" s="16">
        <f t="shared" si="3"/>
        <v>41.8</v>
      </c>
      <c r="H199" s="17" t="s">
        <v>12</v>
      </c>
    </row>
    <row r="200" spans="1:8" ht="14.25">
      <c r="A200" s="11">
        <v>198</v>
      </c>
      <c r="B200" s="18" t="s">
        <v>294</v>
      </c>
      <c r="C200" s="12" t="s">
        <v>27</v>
      </c>
      <c r="D200" s="13" t="s">
        <v>25</v>
      </c>
      <c r="E200" s="19">
        <v>33</v>
      </c>
      <c r="F200" s="15">
        <v>4</v>
      </c>
      <c r="G200" s="16">
        <f t="shared" si="3"/>
        <v>132</v>
      </c>
      <c r="H200" s="17" t="s">
        <v>12</v>
      </c>
    </row>
    <row r="201" spans="1:8" ht="14.25">
      <c r="A201" s="11">
        <v>199</v>
      </c>
      <c r="B201" s="12" t="s">
        <v>295</v>
      </c>
      <c r="C201" s="12" t="s">
        <v>246</v>
      </c>
      <c r="D201" s="13" t="s">
        <v>11</v>
      </c>
      <c r="E201" s="14">
        <v>150</v>
      </c>
      <c r="F201" s="15">
        <v>1</v>
      </c>
      <c r="G201" s="16">
        <f t="shared" si="3"/>
        <v>150</v>
      </c>
      <c r="H201" s="17" t="s">
        <v>12</v>
      </c>
    </row>
    <row r="202" spans="1:8" ht="14.25">
      <c r="A202" s="11">
        <v>200</v>
      </c>
      <c r="B202" s="12" t="s">
        <v>296</v>
      </c>
      <c r="C202" s="12" t="s">
        <v>255</v>
      </c>
      <c r="D202" s="13" t="s">
        <v>256</v>
      </c>
      <c r="E202" s="14">
        <v>66</v>
      </c>
      <c r="F202" s="15">
        <v>1</v>
      </c>
      <c r="G202" s="16">
        <f t="shared" si="3"/>
        <v>66</v>
      </c>
      <c r="H202" s="17" t="s">
        <v>12</v>
      </c>
    </row>
    <row r="203" spans="1:8" ht="14.25">
      <c r="A203" s="11">
        <v>201</v>
      </c>
      <c r="B203" s="12" t="s">
        <v>297</v>
      </c>
      <c r="C203" s="12" t="s">
        <v>116</v>
      </c>
      <c r="D203" s="13" t="s">
        <v>25</v>
      </c>
      <c r="E203" s="14">
        <v>55</v>
      </c>
      <c r="F203" s="15">
        <v>1</v>
      </c>
      <c r="G203" s="16">
        <f t="shared" si="3"/>
        <v>55</v>
      </c>
      <c r="H203" s="17" t="s">
        <v>12</v>
      </c>
    </row>
    <row r="204" spans="1:8" ht="14.25">
      <c r="A204" s="11">
        <v>202</v>
      </c>
      <c r="B204" s="12" t="s">
        <v>298</v>
      </c>
      <c r="C204" s="12" t="s">
        <v>116</v>
      </c>
      <c r="D204" s="13" t="s">
        <v>25</v>
      </c>
      <c r="E204" s="14">
        <v>55</v>
      </c>
      <c r="F204" s="15">
        <v>1</v>
      </c>
      <c r="G204" s="16">
        <f t="shared" si="3"/>
        <v>55</v>
      </c>
      <c r="H204" s="17" t="s">
        <v>12</v>
      </c>
    </row>
    <row r="205" spans="1:8" ht="14.25">
      <c r="A205" s="11">
        <v>203</v>
      </c>
      <c r="B205" s="12" t="s">
        <v>299</v>
      </c>
      <c r="C205" s="12" t="s">
        <v>116</v>
      </c>
      <c r="D205" s="13" t="s">
        <v>25</v>
      </c>
      <c r="E205" s="14">
        <v>55</v>
      </c>
      <c r="F205" s="15">
        <v>1</v>
      </c>
      <c r="G205" s="16">
        <f t="shared" si="3"/>
        <v>55</v>
      </c>
      <c r="H205" s="17" t="s">
        <v>12</v>
      </c>
    </row>
    <row r="206" spans="1:8" ht="14.25">
      <c r="A206" s="11">
        <v>204</v>
      </c>
      <c r="B206" s="12" t="s">
        <v>300</v>
      </c>
      <c r="C206" s="12" t="s">
        <v>301</v>
      </c>
      <c r="D206" s="13" t="s">
        <v>11</v>
      </c>
      <c r="E206" s="14">
        <v>200</v>
      </c>
      <c r="F206" s="15">
        <v>1</v>
      </c>
      <c r="G206" s="16">
        <f t="shared" si="3"/>
        <v>200</v>
      </c>
      <c r="H206" s="17" t="s">
        <v>12</v>
      </c>
    </row>
    <row r="207" spans="1:8" ht="14.25">
      <c r="A207" s="11">
        <v>205</v>
      </c>
      <c r="B207" s="12" t="s">
        <v>302</v>
      </c>
      <c r="C207" s="12" t="s">
        <v>29</v>
      </c>
      <c r="D207" s="13" t="s">
        <v>11</v>
      </c>
      <c r="E207" s="14">
        <v>50</v>
      </c>
      <c r="F207" s="15">
        <v>1</v>
      </c>
      <c r="G207" s="16">
        <f t="shared" si="3"/>
        <v>50</v>
      </c>
      <c r="H207" s="17" t="s">
        <v>12</v>
      </c>
    </row>
    <row r="208" spans="1:8" ht="14.25">
      <c r="A208" s="11">
        <v>206</v>
      </c>
      <c r="B208" s="12" t="s">
        <v>303</v>
      </c>
      <c r="C208" s="12" t="s">
        <v>29</v>
      </c>
      <c r="D208" s="13" t="s">
        <v>11</v>
      </c>
      <c r="E208" s="14">
        <v>50</v>
      </c>
      <c r="F208" s="15">
        <v>2</v>
      </c>
      <c r="G208" s="16">
        <f t="shared" si="3"/>
        <v>100</v>
      </c>
      <c r="H208" s="17" t="s">
        <v>12</v>
      </c>
    </row>
    <row r="209" spans="1:8" ht="14.25">
      <c r="A209" s="11">
        <v>207</v>
      </c>
      <c r="B209" s="18" t="s">
        <v>304</v>
      </c>
      <c r="C209" s="12" t="s">
        <v>305</v>
      </c>
      <c r="D209" s="13" t="s">
        <v>25</v>
      </c>
      <c r="E209" s="19">
        <v>110</v>
      </c>
      <c r="F209" s="15">
        <v>1</v>
      </c>
      <c r="G209" s="16">
        <f t="shared" si="3"/>
        <v>110</v>
      </c>
      <c r="H209" s="17" t="s">
        <v>12</v>
      </c>
    </row>
    <row r="210" spans="1:8" ht="27">
      <c r="A210" s="11">
        <v>208</v>
      </c>
      <c r="B210" s="18" t="s">
        <v>306</v>
      </c>
      <c r="C210" s="12" t="s">
        <v>241</v>
      </c>
      <c r="D210" s="13" t="s">
        <v>242</v>
      </c>
      <c r="E210" s="19">
        <v>693</v>
      </c>
      <c r="F210" s="15">
        <v>1</v>
      </c>
      <c r="G210" s="16">
        <f t="shared" si="3"/>
        <v>693</v>
      </c>
      <c r="H210" s="17" t="s">
        <v>12</v>
      </c>
    </row>
    <row r="211" spans="1:8" ht="14.25">
      <c r="A211" s="11">
        <v>209</v>
      </c>
      <c r="B211" s="12" t="s">
        <v>307</v>
      </c>
      <c r="C211" s="12" t="s">
        <v>308</v>
      </c>
      <c r="D211" s="13" t="s">
        <v>11</v>
      </c>
      <c r="E211" s="14">
        <v>1200</v>
      </c>
      <c r="F211" s="15">
        <v>1</v>
      </c>
      <c r="G211" s="16">
        <f t="shared" si="3"/>
        <v>1200</v>
      </c>
      <c r="H211" s="17" t="s">
        <v>12</v>
      </c>
    </row>
    <row r="212" spans="1:8" s="1" customFormat="1" ht="14.25">
      <c r="A212" s="11">
        <v>210</v>
      </c>
      <c r="B212" s="12" t="s">
        <v>309</v>
      </c>
      <c r="C212" s="15" t="s">
        <v>110</v>
      </c>
      <c r="D212" s="15" t="s">
        <v>207</v>
      </c>
      <c r="E212" s="14">
        <v>65</v>
      </c>
      <c r="F212" s="15">
        <v>5</v>
      </c>
      <c r="G212" s="16">
        <f t="shared" si="3"/>
        <v>325</v>
      </c>
      <c r="H212" s="17" t="s">
        <v>12</v>
      </c>
    </row>
    <row r="213" spans="1:8" ht="14.25">
      <c r="A213" s="11">
        <v>211</v>
      </c>
      <c r="B213" s="20" t="s">
        <v>310</v>
      </c>
      <c r="C213" s="20" t="s">
        <v>311</v>
      </c>
      <c r="D213" s="20" t="s">
        <v>312</v>
      </c>
      <c r="E213" s="21">
        <v>60</v>
      </c>
      <c r="F213" s="14">
        <v>4</v>
      </c>
      <c r="G213" s="16">
        <f t="shared" si="3"/>
        <v>240</v>
      </c>
      <c r="H213" s="17" t="s">
        <v>12</v>
      </c>
    </row>
    <row r="214" spans="1:8" ht="14.25">
      <c r="A214" s="11">
        <v>212</v>
      </c>
      <c r="B214" s="20" t="s">
        <v>313</v>
      </c>
      <c r="C214" s="20" t="s">
        <v>314</v>
      </c>
      <c r="D214" s="20" t="s">
        <v>312</v>
      </c>
      <c r="E214" s="21">
        <v>8</v>
      </c>
      <c r="F214" s="14">
        <v>4</v>
      </c>
      <c r="G214" s="16">
        <f t="shared" si="3"/>
        <v>32</v>
      </c>
      <c r="H214" s="17" t="s">
        <v>12</v>
      </c>
    </row>
    <row r="215" spans="1:8" ht="14.25">
      <c r="A215" s="11">
        <v>213</v>
      </c>
      <c r="B215" s="20" t="s">
        <v>315</v>
      </c>
      <c r="C215" s="20" t="s">
        <v>316</v>
      </c>
      <c r="D215" s="20" t="s">
        <v>317</v>
      </c>
      <c r="E215" s="21">
        <v>6</v>
      </c>
      <c r="F215" s="14">
        <v>10</v>
      </c>
      <c r="G215" s="16">
        <f t="shared" si="3"/>
        <v>60</v>
      </c>
      <c r="H215" s="17" t="s">
        <v>12</v>
      </c>
    </row>
    <row r="216" spans="1:8" ht="14.25">
      <c r="A216" s="11">
        <v>214</v>
      </c>
      <c r="B216" s="20" t="s">
        <v>318</v>
      </c>
      <c r="C216" s="20" t="s">
        <v>319</v>
      </c>
      <c r="D216" s="20" t="s">
        <v>317</v>
      </c>
      <c r="E216" s="21">
        <v>44</v>
      </c>
      <c r="F216" s="14">
        <v>25</v>
      </c>
      <c r="G216" s="16">
        <f t="shared" si="3"/>
        <v>1100</v>
      </c>
      <c r="H216" s="17" t="s">
        <v>12</v>
      </c>
    </row>
    <row r="217" spans="1:8" ht="14.25">
      <c r="A217" s="11">
        <v>215</v>
      </c>
      <c r="B217" s="20" t="s">
        <v>320</v>
      </c>
      <c r="C217" s="20" t="s">
        <v>321</v>
      </c>
      <c r="D217" s="20" t="s">
        <v>322</v>
      </c>
      <c r="E217" s="21">
        <v>220</v>
      </c>
      <c r="F217" s="14">
        <v>3</v>
      </c>
      <c r="G217" s="16">
        <f t="shared" si="3"/>
        <v>660</v>
      </c>
      <c r="H217" s="17" t="s">
        <v>12</v>
      </c>
    </row>
    <row r="218" spans="1:8" ht="27">
      <c r="A218" s="11">
        <v>216</v>
      </c>
      <c r="B218" s="20" t="s">
        <v>323</v>
      </c>
      <c r="C218" s="20" t="s">
        <v>324</v>
      </c>
      <c r="D218" s="20" t="s">
        <v>317</v>
      </c>
      <c r="E218" s="21">
        <v>30</v>
      </c>
      <c r="F218" s="14">
        <v>10</v>
      </c>
      <c r="G218" s="16">
        <f t="shared" si="3"/>
        <v>300</v>
      </c>
      <c r="H218" s="17" t="s">
        <v>12</v>
      </c>
    </row>
    <row r="219" spans="1:8" ht="14.25">
      <c r="A219" s="11">
        <v>217</v>
      </c>
      <c r="B219" s="20" t="s">
        <v>325</v>
      </c>
      <c r="C219" s="20" t="s">
        <v>326</v>
      </c>
      <c r="D219" s="20" t="s">
        <v>284</v>
      </c>
      <c r="E219" s="21">
        <v>350</v>
      </c>
      <c r="F219" s="14">
        <v>1</v>
      </c>
      <c r="G219" s="16">
        <f t="shared" si="3"/>
        <v>350</v>
      </c>
      <c r="H219" s="17" t="s">
        <v>12</v>
      </c>
    </row>
    <row r="220" spans="1:8" ht="14.25">
      <c r="A220" s="11">
        <v>218</v>
      </c>
      <c r="B220" s="20" t="s">
        <v>327</v>
      </c>
      <c r="C220" s="20" t="s">
        <v>328</v>
      </c>
      <c r="D220" s="20" t="s">
        <v>47</v>
      </c>
      <c r="E220" s="21">
        <v>82.5</v>
      </c>
      <c r="F220" s="14">
        <v>20</v>
      </c>
      <c r="G220" s="16">
        <f t="shared" si="3"/>
        <v>1650</v>
      </c>
      <c r="H220" s="17" t="s">
        <v>12</v>
      </c>
    </row>
    <row r="221" spans="1:8" ht="15">
      <c r="A221" s="11">
        <v>219</v>
      </c>
      <c r="B221" s="20" t="s">
        <v>329</v>
      </c>
      <c r="C221" s="22" t="s">
        <v>330</v>
      </c>
      <c r="D221" s="20" t="s">
        <v>312</v>
      </c>
      <c r="E221" s="21">
        <v>11</v>
      </c>
      <c r="F221" s="14">
        <v>50</v>
      </c>
      <c r="G221" s="16">
        <f t="shared" si="3"/>
        <v>550</v>
      </c>
      <c r="H221" s="17" t="s">
        <v>12</v>
      </c>
    </row>
    <row r="222" spans="1:8" ht="15">
      <c r="A222" s="11">
        <v>220</v>
      </c>
      <c r="B222" s="20" t="s">
        <v>329</v>
      </c>
      <c r="C222" s="22" t="s">
        <v>331</v>
      </c>
      <c r="D222" s="20" t="s">
        <v>312</v>
      </c>
      <c r="E222" s="21">
        <v>14</v>
      </c>
      <c r="F222" s="14">
        <v>77</v>
      </c>
      <c r="G222" s="16">
        <f t="shared" si="3"/>
        <v>1078</v>
      </c>
      <c r="H222" s="17" t="s">
        <v>12</v>
      </c>
    </row>
    <row r="223" spans="1:8" ht="15">
      <c r="A223" s="11">
        <v>221</v>
      </c>
      <c r="B223" s="20" t="s">
        <v>329</v>
      </c>
      <c r="C223" s="22" t="s">
        <v>332</v>
      </c>
      <c r="D223" s="20" t="s">
        <v>312</v>
      </c>
      <c r="E223" s="21">
        <v>16</v>
      </c>
      <c r="F223" s="14">
        <v>25</v>
      </c>
      <c r="G223" s="16">
        <f t="shared" si="3"/>
        <v>400</v>
      </c>
      <c r="H223" s="17" t="s">
        <v>12</v>
      </c>
    </row>
    <row r="224" spans="1:8" ht="15">
      <c r="A224" s="11">
        <v>222</v>
      </c>
      <c r="B224" s="20" t="s">
        <v>329</v>
      </c>
      <c r="C224" s="22" t="s">
        <v>333</v>
      </c>
      <c r="D224" s="20" t="s">
        <v>312</v>
      </c>
      <c r="E224" s="21">
        <v>18</v>
      </c>
      <c r="F224" s="14">
        <v>13</v>
      </c>
      <c r="G224" s="16">
        <f t="shared" si="3"/>
        <v>234</v>
      </c>
      <c r="H224" s="17" t="s">
        <v>12</v>
      </c>
    </row>
    <row r="225" spans="1:8" ht="15">
      <c r="A225" s="11">
        <v>223</v>
      </c>
      <c r="B225" s="20" t="s">
        <v>329</v>
      </c>
      <c r="C225" s="22" t="s">
        <v>334</v>
      </c>
      <c r="D225" s="20" t="s">
        <v>312</v>
      </c>
      <c r="E225" s="21">
        <v>9</v>
      </c>
      <c r="F225" s="14">
        <v>30</v>
      </c>
      <c r="G225" s="16">
        <f t="shared" si="3"/>
        <v>270</v>
      </c>
      <c r="H225" s="17" t="s">
        <v>12</v>
      </c>
    </row>
    <row r="226" spans="1:8" ht="14.25">
      <c r="A226" s="11">
        <v>224</v>
      </c>
      <c r="B226" s="20" t="s">
        <v>335</v>
      </c>
      <c r="C226" s="20" t="s">
        <v>336</v>
      </c>
      <c r="D226" s="20" t="s">
        <v>317</v>
      </c>
      <c r="E226" s="21">
        <v>15</v>
      </c>
      <c r="F226" s="14">
        <v>60</v>
      </c>
      <c r="G226" s="16">
        <f t="shared" si="3"/>
        <v>900</v>
      </c>
      <c r="H226" s="17" t="s">
        <v>12</v>
      </c>
    </row>
    <row r="227" spans="1:8" ht="14.25">
      <c r="A227" s="11">
        <v>225</v>
      </c>
      <c r="B227" s="20" t="s">
        <v>335</v>
      </c>
      <c r="C227" s="20" t="s">
        <v>337</v>
      </c>
      <c r="D227" s="20" t="s">
        <v>11</v>
      </c>
      <c r="E227" s="21">
        <v>23.1</v>
      </c>
      <c r="F227" s="14">
        <v>10</v>
      </c>
      <c r="G227" s="16">
        <f t="shared" si="3"/>
        <v>231</v>
      </c>
      <c r="H227" s="17" t="s">
        <v>12</v>
      </c>
    </row>
    <row r="228" spans="1:8" ht="14.25">
      <c r="A228" s="11">
        <v>226</v>
      </c>
      <c r="B228" s="20" t="s">
        <v>338</v>
      </c>
      <c r="C228" s="20" t="s">
        <v>339</v>
      </c>
      <c r="D228" s="20" t="s">
        <v>312</v>
      </c>
      <c r="E228" s="21">
        <v>13.2</v>
      </c>
      <c r="F228" s="14">
        <v>30</v>
      </c>
      <c r="G228" s="16">
        <f t="shared" si="3"/>
        <v>396</v>
      </c>
      <c r="H228" s="17" t="s">
        <v>12</v>
      </c>
    </row>
    <row r="229" spans="1:8" ht="14.25">
      <c r="A229" s="11">
        <v>227</v>
      </c>
      <c r="B229" s="20" t="s">
        <v>340</v>
      </c>
      <c r="C229" s="20" t="s">
        <v>341</v>
      </c>
      <c r="D229" s="20" t="s">
        <v>317</v>
      </c>
      <c r="E229" s="21">
        <v>8.8</v>
      </c>
      <c r="F229" s="14">
        <v>60</v>
      </c>
      <c r="G229" s="16">
        <f t="shared" si="3"/>
        <v>528</v>
      </c>
      <c r="H229" s="17" t="s">
        <v>12</v>
      </c>
    </row>
    <row r="230" spans="1:8" ht="14.25">
      <c r="A230" s="11">
        <v>228</v>
      </c>
      <c r="B230" s="20" t="s">
        <v>342</v>
      </c>
      <c r="C230" s="20" t="s">
        <v>343</v>
      </c>
      <c r="D230" s="20" t="s">
        <v>317</v>
      </c>
      <c r="E230" s="21">
        <v>120</v>
      </c>
      <c r="F230" s="14">
        <v>2</v>
      </c>
      <c r="G230" s="16">
        <f t="shared" si="3"/>
        <v>240</v>
      </c>
      <c r="H230" s="17" t="s">
        <v>12</v>
      </c>
    </row>
    <row r="231" spans="1:8" ht="27">
      <c r="A231" s="11">
        <v>229</v>
      </c>
      <c r="B231" s="20" t="s">
        <v>344</v>
      </c>
      <c r="C231" s="20" t="s">
        <v>345</v>
      </c>
      <c r="D231" s="20" t="s">
        <v>346</v>
      </c>
      <c r="E231" s="21">
        <v>11</v>
      </c>
      <c r="F231" s="14">
        <v>5</v>
      </c>
      <c r="G231" s="16">
        <f t="shared" si="3"/>
        <v>55</v>
      </c>
      <c r="H231" s="17" t="s">
        <v>12</v>
      </c>
    </row>
    <row r="232" spans="1:8" ht="14.25">
      <c r="A232" s="11">
        <v>230</v>
      </c>
      <c r="B232" s="20" t="s">
        <v>347</v>
      </c>
      <c r="C232" s="20" t="s">
        <v>348</v>
      </c>
      <c r="D232" s="20" t="s">
        <v>349</v>
      </c>
      <c r="E232" s="21">
        <v>100</v>
      </c>
      <c r="F232" s="14">
        <v>2</v>
      </c>
      <c r="G232" s="16">
        <f t="shared" si="3"/>
        <v>200</v>
      </c>
      <c r="H232" s="17" t="s">
        <v>12</v>
      </c>
    </row>
    <row r="233" spans="1:8" ht="14.25">
      <c r="A233" s="11">
        <v>231</v>
      </c>
      <c r="B233" s="20" t="s">
        <v>350</v>
      </c>
      <c r="C233" s="20" t="s">
        <v>351</v>
      </c>
      <c r="D233" s="20" t="s">
        <v>317</v>
      </c>
      <c r="E233" s="21">
        <v>3.3</v>
      </c>
      <c r="F233" s="14">
        <v>10</v>
      </c>
      <c r="G233" s="16">
        <f t="shared" si="3"/>
        <v>33</v>
      </c>
      <c r="H233" s="17" t="s">
        <v>12</v>
      </c>
    </row>
    <row r="234" spans="1:8" ht="14.25">
      <c r="A234" s="11">
        <v>232</v>
      </c>
      <c r="B234" s="20" t="s">
        <v>350</v>
      </c>
      <c r="C234" s="20" t="s">
        <v>352</v>
      </c>
      <c r="D234" s="20" t="s">
        <v>317</v>
      </c>
      <c r="E234" s="21">
        <v>3.1</v>
      </c>
      <c r="F234" s="14">
        <v>5</v>
      </c>
      <c r="G234" s="16">
        <f t="shared" si="3"/>
        <v>15.5</v>
      </c>
      <c r="H234" s="17" t="s">
        <v>12</v>
      </c>
    </row>
    <row r="235" spans="1:8" ht="27">
      <c r="A235" s="11">
        <v>233</v>
      </c>
      <c r="B235" s="20" t="s">
        <v>353</v>
      </c>
      <c r="C235" s="20" t="s">
        <v>354</v>
      </c>
      <c r="D235" s="20" t="s">
        <v>317</v>
      </c>
      <c r="E235" s="21">
        <v>2.2</v>
      </c>
      <c r="F235" s="14">
        <v>20</v>
      </c>
      <c r="G235" s="16">
        <f t="shared" si="3"/>
        <v>44</v>
      </c>
      <c r="H235" s="17" t="s">
        <v>12</v>
      </c>
    </row>
    <row r="236" spans="1:8" ht="27">
      <c r="A236" s="11">
        <v>234</v>
      </c>
      <c r="B236" s="20" t="s">
        <v>355</v>
      </c>
      <c r="C236" s="20" t="s">
        <v>356</v>
      </c>
      <c r="D236" s="20" t="s">
        <v>317</v>
      </c>
      <c r="E236" s="21">
        <v>2.8</v>
      </c>
      <c r="F236" s="14">
        <v>20</v>
      </c>
      <c r="G236" s="16">
        <f t="shared" si="3"/>
        <v>56</v>
      </c>
      <c r="H236" s="17" t="s">
        <v>12</v>
      </c>
    </row>
    <row r="237" spans="1:8" ht="27">
      <c r="A237" s="11">
        <v>235</v>
      </c>
      <c r="B237" s="20" t="s">
        <v>357</v>
      </c>
      <c r="C237" s="20" t="s">
        <v>358</v>
      </c>
      <c r="D237" s="20" t="s">
        <v>317</v>
      </c>
      <c r="E237" s="21">
        <v>8</v>
      </c>
      <c r="F237" s="14">
        <v>30</v>
      </c>
      <c r="G237" s="16">
        <f t="shared" si="3"/>
        <v>240</v>
      </c>
      <c r="H237" s="17" t="s">
        <v>12</v>
      </c>
    </row>
    <row r="238" spans="1:8" ht="27">
      <c r="A238" s="11">
        <v>236</v>
      </c>
      <c r="B238" s="20" t="s">
        <v>359</v>
      </c>
      <c r="C238" s="20" t="s">
        <v>360</v>
      </c>
      <c r="D238" s="20" t="s">
        <v>317</v>
      </c>
      <c r="E238" s="21">
        <v>10</v>
      </c>
      <c r="F238" s="14">
        <v>30</v>
      </c>
      <c r="G238" s="16">
        <f t="shared" si="3"/>
        <v>300</v>
      </c>
      <c r="H238" s="17" t="s">
        <v>12</v>
      </c>
    </row>
    <row r="239" spans="1:8" ht="14.25">
      <c r="A239" s="11">
        <v>237</v>
      </c>
      <c r="B239" s="20" t="s">
        <v>361</v>
      </c>
      <c r="C239" s="20" t="s">
        <v>362</v>
      </c>
      <c r="D239" s="20" t="s">
        <v>322</v>
      </c>
      <c r="E239" s="21">
        <v>550</v>
      </c>
      <c r="F239" s="14">
        <v>5</v>
      </c>
      <c r="G239" s="16">
        <f t="shared" si="3"/>
        <v>2750</v>
      </c>
      <c r="H239" s="17" t="s">
        <v>12</v>
      </c>
    </row>
    <row r="240" spans="1:8" ht="27">
      <c r="A240" s="11">
        <v>238</v>
      </c>
      <c r="B240" s="20" t="s">
        <v>363</v>
      </c>
      <c r="C240" s="20" t="s">
        <v>364</v>
      </c>
      <c r="D240" s="20" t="s">
        <v>365</v>
      </c>
      <c r="E240" s="21">
        <v>40</v>
      </c>
      <c r="F240" s="14">
        <v>4</v>
      </c>
      <c r="G240" s="16">
        <f t="shared" si="3"/>
        <v>160</v>
      </c>
      <c r="H240" s="17" t="s">
        <v>12</v>
      </c>
    </row>
    <row r="241" spans="1:8" ht="14.25">
      <c r="A241" s="11">
        <v>239</v>
      </c>
      <c r="B241" s="20" t="s">
        <v>366</v>
      </c>
      <c r="C241" s="20" t="s">
        <v>367</v>
      </c>
      <c r="D241" s="20" t="s">
        <v>317</v>
      </c>
      <c r="E241" s="21">
        <v>10</v>
      </c>
      <c r="F241" s="14">
        <v>5</v>
      </c>
      <c r="G241" s="16">
        <f t="shared" si="3"/>
        <v>50</v>
      </c>
      <c r="H241" s="17" t="s">
        <v>12</v>
      </c>
    </row>
    <row r="242" spans="1:8" ht="14.25">
      <c r="A242" s="11">
        <v>240</v>
      </c>
      <c r="B242" s="20" t="s">
        <v>368</v>
      </c>
      <c r="C242" s="20" t="s">
        <v>369</v>
      </c>
      <c r="D242" s="20" t="s">
        <v>346</v>
      </c>
      <c r="E242" s="21">
        <v>2</v>
      </c>
      <c r="F242" s="14">
        <v>20</v>
      </c>
      <c r="G242" s="16">
        <f t="shared" si="3"/>
        <v>40</v>
      </c>
      <c r="H242" s="17" t="s">
        <v>12</v>
      </c>
    </row>
    <row r="243" spans="1:8" ht="14.25">
      <c r="A243" s="11">
        <v>241</v>
      </c>
      <c r="B243" s="20" t="s">
        <v>370</v>
      </c>
      <c r="C243" s="20" t="s">
        <v>371</v>
      </c>
      <c r="D243" s="20" t="s">
        <v>25</v>
      </c>
      <c r="E243" s="21">
        <v>11</v>
      </c>
      <c r="F243" s="14">
        <v>2</v>
      </c>
      <c r="G243" s="16">
        <f t="shared" si="3"/>
        <v>22</v>
      </c>
      <c r="H243" s="17" t="s">
        <v>12</v>
      </c>
    </row>
    <row r="244" spans="1:8" ht="14.25">
      <c r="A244" s="11">
        <v>242</v>
      </c>
      <c r="B244" s="20" t="s">
        <v>372</v>
      </c>
      <c r="C244" s="20" t="s">
        <v>373</v>
      </c>
      <c r="D244" s="20" t="s">
        <v>322</v>
      </c>
      <c r="E244" s="21">
        <v>880</v>
      </c>
      <c r="F244" s="14">
        <v>6</v>
      </c>
      <c r="G244" s="16">
        <f t="shared" si="3"/>
        <v>5280</v>
      </c>
      <c r="H244" s="17" t="s">
        <v>12</v>
      </c>
    </row>
    <row r="245" spans="1:8" ht="14.25">
      <c r="A245" s="11">
        <v>243</v>
      </c>
      <c r="B245" s="20" t="s">
        <v>374</v>
      </c>
      <c r="C245" s="20" t="s">
        <v>375</v>
      </c>
      <c r="D245" s="20" t="s">
        <v>312</v>
      </c>
      <c r="E245" s="21">
        <v>11</v>
      </c>
      <c r="F245" s="14">
        <v>3</v>
      </c>
      <c r="G245" s="16">
        <f t="shared" si="3"/>
        <v>33</v>
      </c>
      <c r="H245" s="17" t="s">
        <v>12</v>
      </c>
    </row>
    <row r="246" spans="1:8" ht="14.25">
      <c r="A246" s="11">
        <v>244</v>
      </c>
      <c r="B246" s="20" t="s">
        <v>376</v>
      </c>
      <c r="C246" s="20" t="s">
        <v>377</v>
      </c>
      <c r="D246" s="20" t="s">
        <v>317</v>
      </c>
      <c r="E246" s="21">
        <v>6.1</v>
      </c>
      <c r="F246" s="14">
        <v>10</v>
      </c>
      <c r="G246" s="16">
        <f t="shared" si="3"/>
        <v>61</v>
      </c>
      <c r="H246" s="17" t="s">
        <v>12</v>
      </c>
    </row>
    <row r="247" spans="1:8" ht="14.25">
      <c r="A247" s="11">
        <v>245</v>
      </c>
      <c r="B247" s="20" t="s">
        <v>378</v>
      </c>
      <c r="C247" s="20" t="s">
        <v>379</v>
      </c>
      <c r="D247" s="20" t="s">
        <v>317</v>
      </c>
      <c r="E247" s="21">
        <v>2.8</v>
      </c>
      <c r="F247" s="14">
        <v>7</v>
      </c>
      <c r="G247" s="16">
        <f t="shared" si="3"/>
        <v>19.599999999999998</v>
      </c>
      <c r="H247" s="17" t="s">
        <v>12</v>
      </c>
    </row>
    <row r="248" spans="1:8" ht="14.25">
      <c r="A248" s="11">
        <v>246</v>
      </c>
      <c r="B248" s="20" t="s">
        <v>380</v>
      </c>
      <c r="C248" s="20" t="s">
        <v>381</v>
      </c>
      <c r="D248" s="20" t="s">
        <v>382</v>
      </c>
      <c r="E248" s="21">
        <v>15.4</v>
      </c>
      <c r="F248" s="14">
        <v>3</v>
      </c>
      <c r="G248" s="16">
        <f t="shared" si="3"/>
        <v>46.2</v>
      </c>
      <c r="H248" s="17" t="s">
        <v>12</v>
      </c>
    </row>
    <row r="249" spans="1:8" ht="14.25">
      <c r="A249" s="11">
        <v>247</v>
      </c>
      <c r="B249" s="20" t="s">
        <v>380</v>
      </c>
      <c r="C249" s="20" t="s">
        <v>383</v>
      </c>
      <c r="D249" s="20" t="s">
        <v>382</v>
      </c>
      <c r="E249" s="21">
        <v>11</v>
      </c>
      <c r="F249" s="14">
        <v>7</v>
      </c>
      <c r="G249" s="16">
        <f t="shared" si="3"/>
        <v>77</v>
      </c>
      <c r="H249" s="17" t="s">
        <v>12</v>
      </c>
    </row>
    <row r="250" spans="1:8" ht="14.25">
      <c r="A250" s="11">
        <v>248</v>
      </c>
      <c r="B250" s="20" t="s">
        <v>384</v>
      </c>
      <c r="C250" s="20" t="s">
        <v>385</v>
      </c>
      <c r="D250" s="20" t="s">
        <v>136</v>
      </c>
      <c r="E250" s="21">
        <v>110</v>
      </c>
      <c r="F250" s="14">
        <v>2</v>
      </c>
      <c r="G250" s="16">
        <f t="shared" si="3"/>
        <v>220</v>
      </c>
      <c r="H250" s="17" t="s">
        <v>12</v>
      </c>
    </row>
    <row r="251" spans="1:8" ht="14.25">
      <c r="A251" s="11">
        <v>249</v>
      </c>
      <c r="B251" s="20" t="s">
        <v>386</v>
      </c>
      <c r="C251" s="20" t="s">
        <v>387</v>
      </c>
      <c r="D251" s="20" t="s">
        <v>317</v>
      </c>
      <c r="E251" s="21">
        <v>38.5</v>
      </c>
      <c r="F251" s="14">
        <v>42</v>
      </c>
      <c r="G251" s="16">
        <f t="shared" si="3"/>
        <v>1617</v>
      </c>
      <c r="H251" s="17" t="s">
        <v>12</v>
      </c>
    </row>
    <row r="252" spans="1:8" ht="14.25">
      <c r="A252" s="11">
        <v>250</v>
      </c>
      <c r="B252" s="20" t="s">
        <v>388</v>
      </c>
      <c r="C252" s="20" t="s">
        <v>389</v>
      </c>
      <c r="D252" s="20" t="s">
        <v>47</v>
      </c>
      <c r="E252" s="21">
        <v>29.7</v>
      </c>
      <c r="F252" s="14">
        <v>1</v>
      </c>
      <c r="G252" s="16">
        <f t="shared" si="3"/>
        <v>29.7</v>
      </c>
      <c r="H252" s="17" t="s">
        <v>12</v>
      </c>
    </row>
    <row r="253" spans="1:8" ht="14.25">
      <c r="A253" s="11">
        <v>251</v>
      </c>
      <c r="B253" s="20" t="s">
        <v>388</v>
      </c>
      <c r="C253" s="20" t="s">
        <v>390</v>
      </c>
      <c r="D253" s="20" t="s">
        <v>47</v>
      </c>
      <c r="E253" s="21">
        <v>29.7</v>
      </c>
      <c r="F253" s="14">
        <v>1</v>
      </c>
      <c r="G253" s="16">
        <f t="shared" si="3"/>
        <v>29.7</v>
      </c>
      <c r="H253" s="17" t="s">
        <v>12</v>
      </c>
    </row>
    <row r="254" spans="1:8" ht="14.25">
      <c r="A254" s="11">
        <v>252</v>
      </c>
      <c r="B254" s="20" t="s">
        <v>391</v>
      </c>
      <c r="C254" s="20" t="s">
        <v>316</v>
      </c>
      <c r="D254" s="20" t="s">
        <v>317</v>
      </c>
      <c r="E254" s="21">
        <v>45</v>
      </c>
      <c r="F254" s="14">
        <v>10</v>
      </c>
      <c r="G254" s="16">
        <f t="shared" si="3"/>
        <v>450</v>
      </c>
      <c r="H254" s="17" t="s">
        <v>12</v>
      </c>
    </row>
    <row r="255" spans="1:8" ht="14.25">
      <c r="A255" s="11">
        <v>253</v>
      </c>
      <c r="B255" s="20" t="s">
        <v>392</v>
      </c>
      <c r="C255" s="20" t="s">
        <v>393</v>
      </c>
      <c r="D255" s="20" t="s">
        <v>317</v>
      </c>
      <c r="E255" s="21">
        <v>1.1</v>
      </c>
      <c r="F255" s="14">
        <v>70</v>
      </c>
      <c r="G255" s="16">
        <f t="shared" si="3"/>
        <v>77</v>
      </c>
      <c r="H255" s="17" t="s">
        <v>12</v>
      </c>
    </row>
    <row r="256" spans="1:8" ht="14.25">
      <c r="A256" s="11">
        <v>254</v>
      </c>
      <c r="B256" s="20" t="s">
        <v>392</v>
      </c>
      <c r="C256" s="20" t="s">
        <v>394</v>
      </c>
      <c r="D256" s="20" t="s">
        <v>317</v>
      </c>
      <c r="E256" s="21">
        <v>0.8</v>
      </c>
      <c r="F256" s="14">
        <v>50</v>
      </c>
      <c r="G256" s="16">
        <f t="shared" si="3"/>
        <v>40</v>
      </c>
      <c r="H256" s="17" t="s">
        <v>12</v>
      </c>
    </row>
    <row r="257" spans="1:8" ht="14.25">
      <c r="A257" s="11">
        <v>255</v>
      </c>
      <c r="B257" s="20" t="s">
        <v>395</v>
      </c>
      <c r="C257" s="20" t="s">
        <v>396</v>
      </c>
      <c r="D257" s="20" t="s">
        <v>317</v>
      </c>
      <c r="E257" s="21">
        <v>5.5</v>
      </c>
      <c r="F257" s="14">
        <v>20</v>
      </c>
      <c r="G257" s="16">
        <f t="shared" si="3"/>
        <v>110</v>
      </c>
      <c r="H257" s="17" t="s">
        <v>12</v>
      </c>
    </row>
    <row r="258" spans="1:8" ht="14.25">
      <c r="A258" s="11">
        <v>256</v>
      </c>
      <c r="B258" s="20" t="s">
        <v>397</v>
      </c>
      <c r="C258" s="20" t="s">
        <v>398</v>
      </c>
      <c r="D258" s="20" t="s">
        <v>322</v>
      </c>
      <c r="E258" s="21">
        <v>220</v>
      </c>
      <c r="F258" s="14">
        <v>1</v>
      </c>
      <c r="G258" s="16">
        <f t="shared" si="3"/>
        <v>220</v>
      </c>
      <c r="H258" s="17" t="s">
        <v>12</v>
      </c>
    </row>
    <row r="259" spans="1:8" ht="14.25">
      <c r="A259" s="11">
        <v>257</v>
      </c>
      <c r="B259" s="20" t="s">
        <v>399</v>
      </c>
      <c r="C259" s="20" t="s">
        <v>400</v>
      </c>
      <c r="D259" s="20" t="s">
        <v>317</v>
      </c>
      <c r="E259" s="21">
        <v>4.4</v>
      </c>
      <c r="F259" s="14">
        <v>60</v>
      </c>
      <c r="G259" s="16">
        <f t="shared" si="3"/>
        <v>264</v>
      </c>
      <c r="H259" s="17" t="s">
        <v>12</v>
      </c>
    </row>
    <row r="260" spans="1:8" ht="14.25">
      <c r="A260" s="11">
        <v>258</v>
      </c>
      <c r="B260" s="20" t="s">
        <v>399</v>
      </c>
      <c r="C260" s="20" t="s">
        <v>401</v>
      </c>
      <c r="D260" s="20" t="s">
        <v>317</v>
      </c>
      <c r="E260" s="21">
        <v>3.9</v>
      </c>
      <c r="F260" s="14">
        <v>70</v>
      </c>
      <c r="G260" s="16">
        <f aca="true" t="shared" si="4" ref="G260:G323">F$1:F$65536*E$1:E$65536</f>
        <v>273</v>
      </c>
      <c r="H260" s="17" t="s">
        <v>12</v>
      </c>
    </row>
    <row r="261" spans="1:8" ht="14.25">
      <c r="A261" s="11">
        <v>259</v>
      </c>
      <c r="B261" s="20" t="s">
        <v>402</v>
      </c>
      <c r="C261" s="20" t="s">
        <v>403</v>
      </c>
      <c r="D261" s="20" t="s">
        <v>322</v>
      </c>
      <c r="E261" s="21">
        <v>165</v>
      </c>
      <c r="F261" s="14">
        <v>4</v>
      </c>
      <c r="G261" s="16">
        <f t="shared" si="4"/>
        <v>660</v>
      </c>
      <c r="H261" s="17" t="s">
        <v>12</v>
      </c>
    </row>
    <row r="262" spans="1:8" ht="14.25">
      <c r="A262" s="11">
        <v>260</v>
      </c>
      <c r="B262" s="20" t="s">
        <v>404</v>
      </c>
      <c r="C262" s="20" t="s">
        <v>405</v>
      </c>
      <c r="D262" s="20" t="s">
        <v>317</v>
      </c>
      <c r="E262" s="21">
        <v>4</v>
      </c>
      <c r="F262" s="14">
        <v>20</v>
      </c>
      <c r="G262" s="16">
        <f t="shared" si="4"/>
        <v>80</v>
      </c>
      <c r="H262" s="17" t="s">
        <v>12</v>
      </c>
    </row>
    <row r="263" spans="1:8" ht="14.25">
      <c r="A263" s="11">
        <v>261</v>
      </c>
      <c r="B263" s="20" t="s">
        <v>404</v>
      </c>
      <c r="C263" s="20" t="s">
        <v>406</v>
      </c>
      <c r="D263" s="20" t="s">
        <v>317</v>
      </c>
      <c r="E263" s="21">
        <v>3.9</v>
      </c>
      <c r="F263" s="14">
        <v>130</v>
      </c>
      <c r="G263" s="16">
        <f t="shared" si="4"/>
        <v>507</v>
      </c>
      <c r="H263" s="17" t="s">
        <v>12</v>
      </c>
    </row>
    <row r="264" spans="1:8" ht="14.25">
      <c r="A264" s="11">
        <v>262</v>
      </c>
      <c r="B264" s="20" t="s">
        <v>407</v>
      </c>
      <c r="C264" s="20" t="s">
        <v>408</v>
      </c>
      <c r="D264" s="20" t="s">
        <v>312</v>
      </c>
      <c r="E264" s="21">
        <v>110</v>
      </c>
      <c r="F264" s="14">
        <v>1</v>
      </c>
      <c r="G264" s="16">
        <f t="shared" si="4"/>
        <v>110</v>
      </c>
      <c r="H264" s="17" t="s">
        <v>12</v>
      </c>
    </row>
    <row r="265" spans="1:8" ht="14.25">
      <c r="A265" s="11">
        <v>263</v>
      </c>
      <c r="B265" s="20" t="s">
        <v>409</v>
      </c>
      <c r="C265" s="20" t="s">
        <v>410</v>
      </c>
      <c r="D265" s="20" t="s">
        <v>312</v>
      </c>
      <c r="E265" s="21">
        <v>23.1</v>
      </c>
      <c r="F265" s="14">
        <v>15</v>
      </c>
      <c r="G265" s="16">
        <f t="shared" si="4"/>
        <v>346.5</v>
      </c>
      <c r="H265" s="17" t="s">
        <v>12</v>
      </c>
    </row>
    <row r="266" spans="1:8" ht="14.25">
      <c r="A266" s="11">
        <v>264</v>
      </c>
      <c r="B266" s="20" t="s">
        <v>411</v>
      </c>
      <c r="C266" s="20" t="s">
        <v>412</v>
      </c>
      <c r="D266" s="20" t="s">
        <v>413</v>
      </c>
      <c r="E266" s="21">
        <v>16.5</v>
      </c>
      <c r="F266" s="14">
        <v>5</v>
      </c>
      <c r="G266" s="16">
        <f t="shared" si="4"/>
        <v>82.5</v>
      </c>
      <c r="H266" s="17" t="s">
        <v>12</v>
      </c>
    </row>
    <row r="267" spans="1:8" ht="27">
      <c r="A267" s="11">
        <v>265</v>
      </c>
      <c r="B267" s="20" t="s">
        <v>414</v>
      </c>
      <c r="C267" s="20" t="s">
        <v>415</v>
      </c>
      <c r="D267" s="20" t="s">
        <v>47</v>
      </c>
      <c r="E267" s="21">
        <v>45</v>
      </c>
      <c r="F267" s="14">
        <v>4</v>
      </c>
      <c r="G267" s="16">
        <f t="shared" si="4"/>
        <v>180</v>
      </c>
      <c r="H267" s="17" t="s">
        <v>12</v>
      </c>
    </row>
    <row r="268" spans="1:8" ht="14.25">
      <c r="A268" s="11">
        <v>266</v>
      </c>
      <c r="B268" s="20" t="s">
        <v>416</v>
      </c>
      <c r="C268" s="20" t="s">
        <v>417</v>
      </c>
      <c r="D268" s="20" t="s">
        <v>418</v>
      </c>
      <c r="E268" s="21">
        <v>11</v>
      </c>
      <c r="F268" s="14">
        <v>34</v>
      </c>
      <c r="G268" s="16">
        <f t="shared" si="4"/>
        <v>374</v>
      </c>
      <c r="H268" s="17" t="s">
        <v>12</v>
      </c>
    </row>
    <row r="269" spans="1:8" ht="27">
      <c r="A269" s="11">
        <v>267</v>
      </c>
      <c r="B269" s="20" t="s">
        <v>414</v>
      </c>
      <c r="C269" s="20" t="s">
        <v>419</v>
      </c>
      <c r="D269" s="20" t="s">
        <v>47</v>
      </c>
      <c r="E269" s="21">
        <v>40</v>
      </c>
      <c r="F269" s="14">
        <v>10</v>
      </c>
      <c r="G269" s="16">
        <f t="shared" si="4"/>
        <v>400</v>
      </c>
      <c r="H269" s="17" t="s">
        <v>12</v>
      </c>
    </row>
    <row r="270" spans="1:8" ht="14.25">
      <c r="A270" s="11">
        <v>268</v>
      </c>
      <c r="B270" s="20" t="s">
        <v>420</v>
      </c>
      <c r="C270" s="20" t="s">
        <v>400</v>
      </c>
      <c r="D270" s="20" t="s">
        <v>317</v>
      </c>
      <c r="E270" s="21">
        <v>2.8</v>
      </c>
      <c r="F270" s="14">
        <v>100</v>
      </c>
      <c r="G270" s="16">
        <f t="shared" si="4"/>
        <v>280</v>
      </c>
      <c r="H270" s="17" t="s">
        <v>12</v>
      </c>
    </row>
    <row r="271" spans="1:8" ht="14.25">
      <c r="A271" s="11">
        <v>269</v>
      </c>
      <c r="B271" s="20" t="s">
        <v>421</v>
      </c>
      <c r="C271" s="20" t="s">
        <v>422</v>
      </c>
      <c r="D271" s="20" t="s">
        <v>317</v>
      </c>
      <c r="E271" s="21">
        <v>15</v>
      </c>
      <c r="F271" s="14">
        <v>40</v>
      </c>
      <c r="G271" s="16">
        <f t="shared" si="4"/>
        <v>600</v>
      </c>
      <c r="H271" s="17" t="s">
        <v>12</v>
      </c>
    </row>
    <row r="272" spans="1:8" ht="14.25">
      <c r="A272" s="11">
        <v>270</v>
      </c>
      <c r="B272" s="20" t="s">
        <v>421</v>
      </c>
      <c r="C272" s="20" t="s">
        <v>400</v>
      </c>
      <c r="D272" s="20" t="s">
        <v>317</v>
      </c>
      <c r="E272" s="21">
        <v>3.3</v>
      </c>
      <c r="F272" s="14">
        <v>90</v>
      </c>
      <c r="G272" s="16">
        <f t="shared" si="4"/>
        <v>297</v>
      </c>
      <c r="H272" s="17" t="s">
        <v>12</v>
      </c>
    </row>
    <row r="273" spans="1:8" ht="14.25">
      <c r="A273" s="11">
        <v>271</v>
      </c>
      <c r="B273" s="20" t="s">
        <v>421</v>
      </c>
      <c r="C273" s="20" t="s">
        <v>405</v>
      </c>
      <c r="D273" s="20" t="s">
        <v>317</v>
      </c>
      <c r="E273" s="21">
        <v>5</v>
      </c>
      <c r="F273" s="14">
        <v>80</v>
      </c>
      <c r="G273" s="16">
        <f t="shared" si="4"/>
        <v>400</v>
      </c>
      <c r="H273" s="17" t="s">
        <v>12</v>
      </c>
    </row>
    <row r="274" spans="1:8" ht="14.25">
      <c r="A274" s="11">
        <v>272</v>
      </c>
      <c r="B274" s="20" t="s">
        <v>421</v>
      </c>
      <c r="C274" s="20" t="s">
        <v>316</v>
      </c>
      <c r="D274" s="20" t="s">
        <v>317</v>
      </c>
      <c r="E274" s="21">
        <v>13</v>
      </c>
      <c r="F274" s="14">
        <v>22</v>
      </c>
      <c r="G274" s="16">
        <f t="shared" si="4"/>
        <v>286</v>
      </c>
      <c r="H274" s="17" t="s">
        <v>12</v>
      </c>
    </row>
    <row r="275" spans="1:8" ht="14.25">
      <c r="A275" s="11">
        <v>273</v>
      </c>
      <c r="B275" s="20" t="s">
        <v>421</v>
      </c>
      <c r="C275" s="20" t="s">
        <v>401</v>
      </c>
      <c r="D275" s="20" t="s">
        <v>317</v>
      </c>
      <c r="E275" s="21">
        <v>5.5</v>
      </c>
      <c r="F275" s="14">
        <v>45</v>
      </c>
      <c r="G275" s="16">
        <f t="shared" si="4"/>
        <v>247.5</v>
      </c>
      <c r="H275" s="17" t="s">
        <v>12</v>
      </c>
    </row>
    <row r="276" spans="1:8" ht="14.25">
      <c r="A276" s="11">
        <v>274</v>
      </c>
      <c r="B276" s="20" t="s">
        <v>421</v>
      </c>
      <c r="C276" s="20" t="s">
        <v>387</v>
      </c>
      <c r="D276" s="20" t="s">
        <v>317</v>
      </c>
      <c r="E276" s="21">
        <v>6</v>
      </c>
      <c r="F276" s="14">
        <v>32</v>
      </c>
      <c r="G276" s="16">
        <f t="shared" si="4"/>
        <v>192</v>
      </c>
      <c r="H276" s="17" t="s">
        <v>12</v>
      </c>
    </row>
    <row r="277" spans="1:8" ht="14.25">
      <c r="A277" s="11">
        <v>275</v>
      </c>
      <c r="B277" s="20" t="s">
        <v>421</v>
      </c>
      <c r="C277" s="20" t="s">
        <v>423</v>
      </c>
      <c r="D277" s="20" t="s">
        <v>317</v>
      </c>
      <c r="E277" s="21">
        <v>27.5</v>
      </c>
      <c r="F277" s="14">
        <v>5</v>
      </c>
      <c r="G277" s="16">
        <f t="shared" si="4"/>
        <v>137.5</v>
      </c>
      <c r="H277" s="17" t="s">
        <v>12</v>
      </c>
    </row>
    <row r="278" spans="1:8" ht="14.25">
      <c r="A278" s="11">
        <v>276</v>
      </c>
      <c r="B278" s="20" t="s">
        <v>424</v>
      </c>
      <c r="C278" s="20" t="s">
        <v>425</v>
      </c>
      <c r="D278" s="20" t="s">
        <v>47</v>
      </c>
      <c r="E278" s="21">
        <v>50</v>
      </c>
      <c r="F278" s="14">
        <v>2</v>
      </c>
      <c r="G278" s="16">
        <f t="shared" si="4"/>
        <v>100</v>
      </c>
      <c r="H278" s="17" t="s">
        <v>12</v>
      </c>
    </row>
    <row r="279" spans="1:8" ht="14.25">
      <c r="A279" s="11">
        <v>277</v>
      </c>
      <c r="B279" s="20" t="s">
        <v>426</v>
      </c>
      <c r="C279" s="20" t="s">
        <v>427</v>
      </c>
      <c r="D279" s="20" t="s">
        <v>418</v>
      </c>
      <c r="E279" s="21">
        <v>16.5</v>
      </c>
      <c r="F279" s="14">
        <v>7</v>
      </c>
      <c r="G279" s="16">
        <f t="shared" si="4"/>
        <v>115.5</v>
      </c>
      <c r="H279" s="17" t="s">
        <v>12</v>
      </c>
    </row>
    <row r="280" spans="1:8" ht="15">
      <c r="A280" s="11">
        <v>278</v>
      </c>
      <c r="B280" s="20" t="s">
        <v>428</v>
      </c>
      <c r="C280" s="22" t="s">
        <v>429</v>
      </c>
      <c r="D280" s="20" t="s">
        <v>317</v>
      </c>
      <c r="E280" s="21">
        <v>6.6</v>
      </c>
      <c r="F280" s="14">
        <v>10</v>
      </c>
      <c r="G280" s="16">
        <f t="shared" si="4"/>
        <v>66</v>
      </c>
      <c r="H280" s="17" t="s">
        <v>12</v>
      </c>
    </row>
    <row r="281" spans="1:8" ht="14.25">
      <c r="A281" s="11">
        <v>279</v>
      </c>
      <c r="B281" s="20" t="s">
        <v>430</v>
      </c>
      <c r="C281" s="20" t="s">
        <v>431</v>
      </c>
      <c r="D281" s="20" t="s">
        <v>317</v>
      </c>
      <c r="E281" s="21">
        <v>20</v>
      </c>
      <c r="F281" s="14">
        <v>2</v>
      </c>
      <c r="G281" s="16">
        <f t="shared" si="4"/>
        <v>40</v>
      </c>
      <c r="H281" s="17" t="s">
        <v>12</v>
      </c>
    </row>
    <row r="282" spans="1:8" ht="14.25">
      <c r="A282" s="11">
        <v>280</v>
      </c>
      <c r="B282" s="20" t="s">
        <v>432</v>
      </c>
      <c r="C282" s="20" t="s">
        <v>433</v>
      </c>
      <c r="D282" s="20" t="s">
        <v>312</v>
      </c>
      <c r="E282" s="21">
        <v>52.8</v>
      </c>
      <c r="F282" s="14">
        <v>22</v>
      </c>
      <c r="G282" s="16">
        <f t="shared" si="4"/>
        <v>1161.6</v>
      </c>
      <c r="H282" s="17" t="s">
        <v>12</v>
      </c>
    </row>
    <row r="283" spans="1:8" ht="14.25">
      <c r="A283" s="11">
        <v>281</v>
      </c>
      <c r="B283" s="20" t="s">
        <v>434</v>
      </c>
      <c r="C283" s="20" t="s">
        <v>435</v>
      </c>
      <c r="D283" s="20" t="s">
        <v>346</v>
      </c>
      <c r="E283" s="21">
        <v>6.6</v>
      </c>
      <c r="F283" s="14">
        <v>15</v>
      </c>
      <c r="G283" s="16">
        <f t="shared" si="4"/>
        <v>99</v>
      </c>
      <c r="H283" s="17" t="s">
        <v>12</v>
      </c>
    </row>
    <row r="284" spans="1:8" ht="14.25">
      <c r="A284" s="11">
        <v>282</v>
      </c>
      <c r="B284" s="20" t="s">
        <v>436</v>
      </c>
      <c r="C284" s="20" t="s">
        <v>437</v>
      </c>
      <c r="D284" s="20" t="s">
        <v>418</v>
      </c>
      <c r="E284" s="21">
        <v>214.5</v>
      </c>
      <c r="F284" s="14">
        <v>6</v>
      </c>
      <c r="G284" s="16">
        <f t="shared" si="4"/>
        <v>1287</v>
      </c>
      <c r="H284" s="17" t="s">
        <v>12</v>
      </c>
    </row>
    <row r="285" spans="1:8" ht="14.25">
      <c r="A285" s="11">
        <v>283</v>
      </c>
      <c r="B285" s="20" t="s">
        <v>438</v>
      </c>
      <c r="C285" s="20" t="s">
        <v>405</v>
      </c>
      <c r="D285" s="20" t="s">
        <v>317</v>
      </c>
      <c r="E285" s="21">
        <v>11</v>
      </c>
      <c r="F285" s="14">
        <v>10</v>
      </c>
      <c r="G285" s="16">
        <f t="shared" si="4"/>
        <v>110</v>
      </c>
      <c r="H285" s="17" t="s">
        <v>12</v>
      </c>
    </row>
    <row r="286" spans="1:8" ht="14.25">
      <c r="A286" s="11">
        <v>284</v>
      </c>
      <c r="B286" s="20" t="s">
        <v>439</v>
      </c>
      <c r="C286" s="20" t="s">
        <v>440</v>
      </c>
      <c r="D286" s="20" t="s">
        <v>346</v>
      </c>
      <c r="E286" s="21">
        <v>0.1</v>
      </c>
      <c r="F286" s="14">
        <v>500</v>
      </c>
      <c r="G286" s="16">
        <f t="shared" si="4"/>
        <v>50</v>
      </c>
      <c r="H286" s="17" t="s">
        <v>12</v>
      </c>
    </row>
    <row r="287" spans="1:8" ht="14.25">
      <c r="A287" s="11">
        <v>285</v>
      </c>
      <c r="B287" s="20" t="s">
        <v>441</v>
      </c>
      <c r="C287" s="20" t="s">
        <v>377</v>
      </c>
      <c r="D287" s="20" t="s">
        <v>317</v>
      </c>
      <c r="E287" s="21">
        <v>198</v>
      </c>
      <c r="F287" s="14">
        <v>1</v>
      </c>
      <c r="G287" s="16">
        <f t="shared" si="4"/>
        <v>198</v>
      </c>
      <c r="H287" s="17" t="s">
        <v>12</v>
      </c>
    </row>
    <row r="288" spans="1:8" ht="14.25">
      <c r="A288" s="11">
        <v>286</v>
      </c>
      <c r="B288" s="20" t="s">
        <v>442</v>
      </c>
      <c r="C288" s="20" t="s">
        <v>443</v>
      </c>
      <c r="D288" s="20" t="s">
        <v>317</v>
      </c>
      <c r="E288" s="21">
        <v>27.5</v>
      </c>
      <c r="F288" s="14">
        <v>20</v>
      </c>
      <c r="G288" s="16">
        <f t="shared" si="4"/>
        <v>550</v>
      </c>
      <c r="H288" s="17" t="s">
        <v>12</v>
      </c>
    </row>
    <row r="289" spans="1:8" ht="14.25">
      <c r="A289" s="11">
        <v>287</v>
      </c>
      <c r="B289" s="20" t="s">
        <v>444</v>
      </c>
      <c r="C289" s="20" t="s">
        <v>443</v>
      </c>
      <c r="D289" s="20" t="s">
        <v>317</v>
      </c>
      <c r="E289" s="21">
        <v>44</v>
      </c>
      <c r="F289" s="14">
        <v>20</v>
      </c>
      <c r="G289" s="16">
        <f t="shared" si="4"/>
        <v>880</v>
      </c>
      <c r="H289" s="17" t="s">
        <v>12</v>
      </c>
    </row>
    <row r="290" spans="1:8" ht="14.25">
      <c r="A290" s="11">
        <v>288</v>
      </c>
      <c r="B290" s="20" t="s">
        <v>445</v>
      </c>
      <c r="C290" s="20" t="s">
        <v>446</v>
      </c>
      <c r="D290" s="20" t="s">
        <v>317</v>
      </c>
      <c r="E290" s="21">
        <v>22</v>
      </c>
      <c r="F290" s="14">
        <v>26</v>
      </c>
      <c r="G290" s="16">
        <f t="shared" si="4"/>
        <v>572</v>
      </c>
      <c r="H290" s="17" t="s">
        <v>12</v>
      </c>
    </row>
    <row r="291" spans="1:8" ht="14.25">
      <c r="A291" s="11">
        <v>289</v>
      </c>
      <c r="B291" s="20" t="s">
        <v>447</v>
      </c>
      <c r="C291" s="20" t="s">
        <v>448</v>
      </c>
      <c r="D291" s="20" t="s">
        <v>317</v>
      </c>
      <c r="E291" s="21">
        <v>30</v>
      </c>
      <c r="F291" s="14">
        <v>30</v>
      </c>
      <c r="G291" s="16">
        <f t="shared" si="4"/>
        <v>900</v>
      </c>
      <c r="H291" s="17" t="s">
        <v>12</v>
      </c>
    </row>
    <row r="292" spans="1:8" ht="14.25">
      <c r="A292" s="11">
        <v>290</v>
      </c>
      <c r="B292" s="20" t="s">
        <v>449</v>
      </c>
      <c r="C292" s="20" t="s">
        <v>450</v>
      </c>
      <c r="D292" s="20" t="s">
        <v>317</v>
      </c>
      <c r="E292" s="21">
        <v>22</v>
      </c>
      <c r="F292" s="14">
        <v>20</v>
      </c>
      <c r="G292" s="16">
        <f t="shared" si="4"/>
        <v>440</v>
      </c>
      <c r="H292" s="17" t="s">
        <v>12</v>
      </c>
    </row>
    <row r="293" spans="1:8" ht="14.25">
      <c r="A293" s="11">
        <v>291</v>
      </c>
      <c r="B293" s="20" t="s">
        <v>449</v>
      </c>
      <c r="C293" s="20" t="s">
        <v>443</v>
      </c>
      <c r="D293" s="20" t="s">
        <v>317</v>
      </c>
      <c r="E293" s="21">
        <v>22</v>
      </c>
      <c r="F293" s="14">
        <v>2</v>
      </c>
      <c r="G293" s="16">
        <f t="shared" si="4"/>
        <v>44</v>
      </c>
      <c r="H293" s="17" t="s">
        <v>12</v>
      </c>
    </row>
    <row r="294" spans="1:8" ht="14.25">
      <c r="A294" s="11">
        <v>292</v>
      </c>
      <c r="B294" s="20" t="s">
        <v>451</v>
      </c>
      <c r="C294" s="20" t="s">
        <v>452</v>
      </c>
      <c r="D294" s="20" t="s">
        <v>317</v>
      </c>
      <c r="E294" s="21">
        <v>44</v>
      </c>
      <c r="F294" s="14">
        <v>10</v>
      </c>
      <c r="G294" s="16">
        <f t="shared" si="4"/>
        <v>440</v>
      </c>
      <c r="H294" s="17" t="s">
        <v>12</v>
      </c>
    </row>
    <row r="295" spans="1:8" ht="14.25">
      <c r="A295" s="11">
        <v>293</v>
      </c>
      <c r="B295" s="20" t="s">
        <v>451</v>
      </c>
      <c r="C295" s="20" t="s">
        <v>423</v>
      </c>
      <c r="D295" s="20" t="s">
        <v>317</v>
      </c>
      <c r="E295" s="21">
        <v>19.8</v>
      </c>
      <c r="F295" s="14">
        <v>15</v>
      </c>
      <c r="G295" s="16">
        <f t="shared" si="4"/>
        <v>297</v>
      </c>
      <c r="H295" s="17" t="s">
        <v>12</v>
      </c>
    </row>
    <row r="296" spans="1:8" ht="14.25">
      <c r="A296" s="11">
        <v>294</v>
      </c>
      <c r="B296" s="20" t="s">
        <v>453</v>
      </c>
      <c r="C296" s="20" t="s">
        <v>387</v>
      </c>
      <c r="D296" s="20" t="s">
        <v>317</v>
      </c>
      <c r="E296" s="21">
        <v>13.2</v>
      </c>
      <c r="F296" s="14">
        <v>30</v>
      </c>
      <c r="G296" s="16">
        <f t="shared" si="4"/>
        <v>396</v>
      </c>
      <c r="H296" s="17" t="s">
        <v>12</v>
      </c>
    </row>
    <row r="297" spans="1:8" ht="14.25">
      <c r="A297" s="11">
        <v>295</v>
      </c>
      <c r="B297" s="20" t="s">
        <v>454</v>
      </c>
      <c r="C297" s="20" t="s">
        <v>455</v>
      </c>
      <c r="D297" s="20" t="s">
        <v>456</v>
      </c>
      <c r="E297" s="21">
        <v>2.5</v>
      </c>
      <c r="F297" s="14">
        <v>30</v>
      </c>
      <c r="G297" s="16">
        <f t="shared" si="4"/>
        <v>75</v>
      </c>
      <c r="H297" s="17" t="s">
        <v>12</v>
      </c>
    </row>
    <row r="298" spans="1:8" ht="27">
      <c r="A298" s="11">
        <v>296</v>
      </c>
      <c r="B298" s="20" t="s">
        <v>457</v>
      </c>
      <c r="C298" s="20" t="s">
        <v>458</v>
      </c>
      <c r="D298" s="20" t="s">
        <v>317</v>
      </c>
      <c r="E298" s="21">
        <v>4.4</v>
      </c>
      <c r="F298" s="14">
        <v>5</v>
      </c>
      <c r="G298" s="16">
        <f t="shared" si="4"/>
        <v>22</v>
      </c>
      <c r="H298" s="17" t="s">
        <v>12</v>
      </c>
    </row>
    <row r="299" spans="1:8" ht="14.25">
      <c r="A299" s="11">
        <v>297</v>
      </c>
      <c r="B299" s="20" t="s">
        <v>459</v>
      </c>
      <c r="C299" s="20" t="s">
        <v>460</v>
      </c>
      <c r="D299" s="20" t="s">
        <v>136</v>
      </c>
      <c r="E299" s="21">
        <v>36.3</v>
      </c>
      <c r="F299" s="14">
        <v>2</v>
      </c>
      <c r="G299" s="16">
        <f t="shared" si="4"/>
        <v>72.6</v>
      </c>
      <c r="H299" s="17" t="s">
        <v>12</v>
      </c>
    </row>
    <row r="300" spans="1:8" ht="14.25">
      <c r="A300" s="11">
        <v>298</v>
      </c>
      <c r="B300" s="20" t="s">
        <v>461</v>
      </c>
      <c r="C300" s="20" t="s">
        <v>461</v>
      </c>
      <c r="D300" s="20" t="s">
        <v>317</v>
      </c>
      <c r="E300" s="21">
        <v>2</v>
      </c>
      <c r="F300" s="14">
        <v>40</v>
      </c>
      <c r="G300" s="16">
        <f t="shared" si="4"/>
        <v>80</v>
      </c>
      <c r="H300" s="17" t="s">
        <v>12</v>
      </c>
    </row>
    <row r="301" spans="1:8" ht="14.25">
      <c r="A301" s="11">
        <v>299</v>
      </c>
      <c r="B301" s="20" t="s">
        <v>462</v>
      </c>
      <c r="C301" s="20" t="s">
        <v>463</v>
      </c>
      <c r="D301" s="20" t="s">
        <v>464</v>
      </c>
      <c r="E301" s="21">
        <v>2.2</v>
      </c>
      <c r="F301" s="14">
        <v>70</v>
      </c>
      <c r="G301" s="16">
        <f t="shared" si="4"/>
        <v>154</v>
      </c>
      <c r="H301" s="17" t="s">
        <v>12</v>
      </c>
    </row>
    <row r="302" spans="1:8" ht="14.25">
      <c r="A302" s="11">
        <v>300</v>
      </c>
      <c r="B302" s="20" t="s">
        <v>465</v>
      </c>
      <c r="C302" s="20" t="s">
        <v>466</v>
      </c>
      <c r="D302" s="20" t="s">
        <v>317</v>
      </c>
      <c r="E302" s="21">
        <v>5.5</v>
      </c>
      <c r="F302" s="14">
        <v>5</v>
      </c>
      <c r="G302" s="16">
        <f t="shared" si="4"/>
        <v>27.5</v>
      </c>
      <c r="H302" s="17" t="s">
        <v>12</v>
      </c>
    </row>
    <row r="303" spans="1:8" ht="14.25">
      <c r="A303" s="11">
        <v>301</v>
      </c>
      <c r="B303" s="20" t="s">
        <v>467</v>
      </c>
      <c r="C303" s="20" t="s">
        <v>468</v>
      </c>
      <c r="D303" s="20" t="s">
        <v>317</v>
      </c>
      <c r="E303" s="21">
        <v>5</v>
      </c>
      <c r="F303" s="14">
        <v>110</v>
      </c>
      <c r="G303" s="16">
        <f t="shared" si="4"/>
        <v>550</v>
      </c>
      <c r="H303" s="17" t="s">
        <v>12</v>
      </c>
    </row>
    <row r="304" spans="1:8" ht="14.25">
      <c r="A304" s="11">
        <v>302</v>
      </c>
      <c r="B304" s="20" t="s">
        <v>469</v>
      </c>
      <c r="C304" s="20" t="s">
        <v>387</v>
      </c>
      <c r="D304" s="20" t="s">
        <v>317</v>
      </c>
      <c r="E304" s="21">
        <v>5.5</v>
      </c>
      <c r="F304" s="14">
        <v>4</v>
      </c>
      <c r="G304" s="16">
        <f t="shared" si="4"/>
        <v>22</v>
      </c>
      <c r="H304" s="17" t="s">
        <v>12</v>
      </c>
    </row>
    <row r="305" spans="1:8" ht="14.25">
      <c r="A305" s="11">
        <v>303</v>
      </c>
      <c r="B305" s="20" t="s">
        <v>470</v>
      </c>
      <c r="C305" s="20" t="s">
        <v>394</v>
      </c>
      <c r="D305" s="20" t="s">
        <v>317</v>
      </c>
      <c r="E305" s="21">
        <v>3.3</v>
      </c>
      <c r="F305" s="14">
        <v>5</v>
      </c>
      <c r="G305" s="16">
        <f t="shared" si="4"/>
        <v>16.5</v>
      </c>
      <c r="H305" s="17" t="s">
        <v>12</v>
      </c>
    </row>
    <row r="306" spans="1:8" ht="14.25">
      <c r="A306" s="11">
        <v>304</v>
      </c>
      <c r="B306" s="20" t="s">
        <v>454</v>
      </c>
      <c r="C306" s="20" t="s">
        <v>471</v>
      </c>
      <c r="D306" s="20" t="s">
        <v>317</v>
      </c>
      <c r="E306" s="21">
        <v>2.5</v>
      </c>
      <c r="F306" s="14">
        <v>144</v>
      </c>
      <c r="G306" s="16">
        <f t="shared" si="4"/>
        <v>360</v>
      </c>
      <c r="H306" s="17" t="s">
        <v>12</v>
      </c>
    </row>
    <row r="307" spans="1:8" ht="14.25">
      <c r="A307" s="11">
        <v>305</v>
      </c>
      <c r="B307" s="20" t="s">
        <v>472</v>
      </c>
      <c r="C307" s="20" t="s">
        <v>473</v>
      </c>
      <c r="D307" s="20" t="s">
        <v>474</v>
      </c>
      <c r="E307" s="21">
        <v>0.2</v>
      </c>
      <c r="F307" s="14">
        <v>30</v>
      </c>
      <c r="G307" s="16">
        <f t="shared" si="4"/>
        <v>6</v>
      </c>
      <c r="H307" s="17" t="s">
        <v>12</v>
      </c>
    </row>
    <row r="308" spans="1:8" ht="14.25">
      <c r="A308" s="11">
        <v>306</v>
      </c>
      <c r="B308" s="20" t="s">
        <v>472</v>
      </c>
      <c r="C308" s="20" t="s">
        <v>473</v>
      </c>
      <c r="D308" s="20" t="s">
        <v>474</v>
      </c>
      <c r="E308" s="21">
        <v>0.2</v>
      </c>
      <c r="F308" s="14">
        <v>20</v>
      </c>
      <c r="G308" s="16">
        <f t="shared" si="4"/>
        <v>4</v>
      </c>
      <c r="H308" s="17" t="s">
        <v>12</v>
      </c>
    </row>
    <row r="309" spans="1:8" ht="14.25">
      <c r="A309" s="11">
        <v>307</v>
      </c>
      <c r="B309" s="20" t="s">
        <v>475</v>
      </c>
      <c r="C309" s="20" t="s">
        <v>476</v>
      </c>
      <c r="D309" s="20" t="s">
        <v>418</v>
      </c>
      <c r="E309" s="21">
        <v>5</v>
      </c>
      <c r="F309" s="14">
        <v>40</v>
      </c>
      <c r="G309" s="16">
        <f t="shared" si="4"/>
        <v>200</v>
      </c>
      <c r="H309" s="17" t="s">
        <v>12</v>
      </c>
    </row>
    <row r="310" spans="1:8" ht="14.25">
      <c r="A310" s="11">
        <v>308</v>
      </c>
      <c r="B310" s="20" t="s">
        <v>477</v>
      </c>
      <c r="C310" s="20" t="s">
        <v>478</v>
      </c>
      <c r="D310" s="20" t="s">
        <v>317</v>
      </c>
      <c r="E310" s="21">
        <v>28.5</v>
      </c>
      <c r="F310" s="14">
        <v>5</v>
      </c>
      <c r="G310" s="16">
        <f t="shared" si="4"/>
        <v>142.5</v>
      </c>
      <c r="H310" s="17" t="s">
        <v>12</v>
      </c>
    </row>
    <row r="311" spans="1:8" ht="14.25">
      <c r="A311" s="11">
        <v>309</v>
      </c>
      <c r="B311" s="20" t="s">
        <v>477</v>
      </c>
      <c r="C311" s="20" t="s">
        <v>422</v>
      </c>
      <c r="D311" s="20" t="s">
        <v>317</v>
      </c>
      <c r="E311" s="21">
        <v>9.9</v>
      </c>
      <c r="F311" s="14">
        <v>47</v>
      </c>
      <c r="G311" s="16">
        <f t="shared" si="4"/>
        <v>465.3</v>
      </c>
      <c r="H311" s="17" t="s">
        <v>12</v>
      </c>
    </row>
    <row r="312" spans="1:8" ht="14.25">
      <c r="A312" s="11">
        <v>310</v>
      </c>
      <c r="B312" s="20" t="s">
        <v>477</v>
      </c>
      <c r="C312" s="20" t="s">
        <v>400</v>
      </c>
      <c r="D312" s="20" t="s">
        <v>317</v>
      </c>
      <c r="E312" s="21">
        <v>6.6</v>
      </c>
      <c r="F312" s="14">
        <v>20</v>
      </c>
      <c r="G312" s="16">
        <f t="shared" si="4"/>
        <v>132</v>
      </c>
      <c r="H312" s="17" t="s">
        <v>12</v>
      </c>
    </row>
    <row r="313" spans="1:8" ht="14.25">
      <c r="A313" s="11">
        <v>311</v>
      </c>
      <c r="B313" s="20" t="s">
        <v>477</v>
      </c>
      <c r="C313" s="20" t="s">
        <v>479</v>
      </c>
      <c r="D313" s="20" t="s">
        <v>317</v>
      </c>
      <c r="E313" s="21">
        <v>9</v>
      </c>
      <c r="F313" s="14">
        <v>8</v>
      </c>
      <c r="G313" s="16">
        <f t="shared" si="4"/>
        <v>72</v>
      </c>
      <c r="H313" s="17" t="s">
        <v>12</v>
      </c>
    </row>
    <row r="314" spans="1:8" ht="14.25">
      <c r="A314" s="11">
        <v>312</v>
      </c>
      <c r="B314" s="20" t="s">
        <v>477</v>
      </c>
      <c r="C314" s="20" t="s">
        <v>316</v>
      </c>
      <c r="D314" s="20" t="s">
        <v>317</v>
      </c>
      <c r="E314" s="21">
        <v>9.9</v>
      </c>
      <c r="F314" s="14">
        <v>34</v>
      </c>
      <c r="G314" s="16">
        <f t="shared" si="4"/>
        <v>336.6</v>
      </c>
      <c r="H314" s="17" t="s">
        <v>12</v>
      </c>
    </row>
    <row r="315" spans="1:8" ht="14.25">
      <c r="A315" s="11">
        <v>313</v>
      </c>
      <c r="B315" s="20" t="s">
        <v>454</v>
      </c>
      <c r="C315" s="20" t="s">
        <v>480</v>
      </c>
      <c r="D315" s="20" t="s">
        <v>456</v>
      </c>
      <c r="E315" s="21">
        <v>2.5</v>
      </c>
      <c r="F315" s="14">
        <v>44</v>
      </c>
      <c r="G315" s="16">
        <f t="shared" si="4"/>
        <v>110</v>
      </c>
      <c r="H315" s="17" t="s">
        <v>12</v>
      </c>
    </row>
    <row r="316" spans="1:8" ht="14.25">
      <c r="A316" s="11">
        <v>314</v>
      </c>
      <c r="B316" s="20" t="s">
        <v>477</v>
      </c>
      <c r="C316" s="20" t="s">
        <v>423</v>
      </c>
      <c r="D316" s="20" t="s">
        <v>317</v>
      </c>
      <c r="E316" s="21">
        <v>20</v>
      </c>
      <c r="F316" s="14">
        <v>13</v>
      </c>
      <c r="G316" s="16">
        <f t="shared" si="4"/>
        <v>260</v>
      </c>
      <c r="H316" s="17" t="s">
        <v>12</v>
      </c>
    </row>
    <row r="317" spans="1:8" ht="14.25">
      <c r="A317" s="11">
        <v>315</v>
      </c>
      <c r="B317" s="20" t="s">
        <v>477</v>
      </c>
      <c r="C317" s="20" t="s">
        <v>387</v>
      </c>
      <c r="D317" s="20" t="s">
        <v>317</v>
      </c>
      <c r="E317" s="21">
        <v>6.6</v>
      </c>
      <c r="F317" s="14">
        <v>20</v>
      </c>
      <c r="G317" s="16">
        <f t="shared" si="4"/>
        <v>132</v>
      </c>
      <c r="H317" s="17" t="s">
        <v>12</v>
      </c>
    </row>
    <row r="318" spans="1:8" ht="14.25">
      <c r="A318" s="11">
        <v>316</v>
      </c>
      <c r="B318" s="20" t="s">
        <v>481</v>
      </c>
      <c r="C318" s="20" t="s">
        <v>482</v>
      </c>
      <c r="D318" s="20" t="s">
        <v>317</v>
      </c>
      <c r="E318" s="21">
        <v>12.1</v>
      </c>
      <c r="F318" s="14">
        <v>5</v>
      </c>
      <c r="G318" s="16">
        <f t="shared" si="4"/>
        <v>60.5</v>
      </c>
      <c r="H318" s="17" t="s">
        <v>12</v>
      </c>
    </row>
    <row r="319" spans="1:8" ht="14.25">
      <c r="A319" s="11">
        <v>317</v>
      </c>
      <c r="B319" s="20" t="s">
        <v>483</v>
      </c>
      <c r="C319" s="20" t="s">
        <v>484</v>
      </c>
      <c r="D319" s="20" t="s">
        <v>346</v>
      </c>
      <c r="E319" s="21">
        <v>2.8</v>
      </c>
      <c r="F319" s="14">
        <v>250</v>
      </c>
      <c r="G319" s="16">
        <f t="shared" si="4"/>
        <v>700</v>
      </c>
      <c r="H319" s="17" t="s">
        <v>12</v>
      </c>
    </row>
    <row r="320" spans="1:8" ht="14.25">
      <c r="A320" s="11">
        <v>318</v>
      </c>
      <c r="B320" s="20" t="s">
        <v>485</v>
      </c>
      <c r="C320" s="20" t="s">
        <v>486</v>
      </c>
      <c r="D320" s="20" t="s">
        <v>349</v>
      </c>
      <c r="E320" s="21">
        <v>5.5</v>
      </c>
      <c r="F320" s="14">
        <v>71</v>
      </c>
      <c r="G320" s="16">
        <f t="shared" si="4"/>
        <v>390.5</v>
      </c>
      <c r="H320" s="17" t="s">
        <v>12</v>
      </c>
    </row>
    <row r="321" spans="1:8" ht="14.25">
      <c r="A321" s="11">
        <v>319</v>
      </c>
      <c r="B321" s="20" t="s">
        <v>485</v>
      </c>
      <c r="C321" s="20" t="s">
        <v>487</v>
      </c>
      <c r="D321" s="20" t="s">
        <v>349</v>
      </c>
      <c r="E321" s="21">
        <v>5.5</v>
      </c>
      <c r="F321" s="14">
        <v>10</v>
      </c>
      <c r="G321" s="16">
        <f t="shared" si="4"/>
        <v>55</v>
      </c>
      <c r="H321" s="17" t="s">
        <v>12</v>
      </c>
    </row>
    <row r="322" spans="1:8" ht="14.25">
      <c r="A322" s="11">
        <v>320</v>
      </c>
      <c r="B322" s="20" t="s">
        <v>454</v>
      </c>
      <c r="C322" s="20" t="s">
        <v>488</v>
      </c>
      <c r="D322" s="20" t="s">
        <v>456</v>
      </c>
      <c r="E322" s="21">
        <v>2.5</v>
      </c>
      <c r="F322" s="14">
        <v>12</v>
      </c>
      <c r="G322" s="16">
        <f t="shared" si="4"/>
        <v>30</v>
      </c>
      <c r="H322" s="17" t="s">
        <v>12</v>
      </c>
    </row>
    <row r="323" spans="1:8" ht="14.25">
      <c r="A323" s="11">
        <v>321</v>
      </c>
      <c r="B323" s="20" t="s">
        <v>485</v>
      </c>
      <c r="C323" s="20" t="s">
        <v>489</v>
      </c>
      <c r="D323" s="20" t="s">
        <v>349</v>
      </c>
      <c r="E323" s="21">
        <v>5.5</v>
      </c>
      <c r="F323" s="14">
        <v>25</v>
      </c>
      <c r="G323" s="16">
        <f t="shared" si="4"/>
        <v>137.5</v>
      </c>
      <c r="H323" s="17" t="s">
        <v>12</v>
      </c>
    </row>
    <row r="324" spans="1:8" ht="14.25">
      <c r="A324" s="11">
        <v>322</v>
      </c>
      <c r="B324" s="20" t="s">
        <v>490</v>
      </c>
      <c r="C324" s="20" t="s">
        <v>10</v>
      </c>
      <c r="D324" s="20" t="s">
        <v>11</v>
      </c>
      <c r="E324" s="21">
        <v>16.5</v>
      </c>
      <c r="F324" s="14">
        <v>1</v>
      </c>
      <c r="G324" s="16">
        <f aca="true" t="shared" si="5" ref="G324:G387">F$1:F$65536*E$1:E$65536</f>
        <v>16.5</v>
      </c>
      <c r="H324" s="17" t="s">
        <v>12</v>
      </c>
    </row>
    <row r="325" spans="1:8" ht="14.25">
      <c r="A325" s="11">
        <v>323</v>
      </c>
      <c r="B325" s="20" t="s">
        <v>491</v>
      </c>
      <c r="C325" s="20" t="s">
        <v>337</v>
      </c>
      <c r="D325" s="20" t="s">
        <v>317</v>
      </c>
      <c r="E325" s="21">
        <v>6</v>
      </c>
      <c r="F325" s="14">
        <v>60</v>
      </c>
      <c r="G325" s="16">
        <f t="shared" si="5"/>
        <v>360</v>
      </c>
      <c r="H325" s="17" t="s">
        <v>12</v>
      </c>
    </row>
    <row r="326" spans="1:8" ht="14.25">
      <c r="A326" s="11">
        <v>324</v>
      </c>
      <c r="B326" s="20" t="s">
        <v>491</v>
      </c>
      <c r="C326" s="20" t="s">
        <v>492</v>
      </c>
      <c r="D326" s="20" t="s">
        <v>317</v>
      </c>
      <c r="E326" s="21">
        <v>10</v>
      </c>
      <c r="F326" s="14">
        <v>20</v>
      </c>
      <c r="G326" s="16">
        <f t="shared" si="5"/>
        <v>200</v>
      </c>
      <c r="H326" s="17" t="s">
        <v>12</v>
      </c>
    </row>
    <row r="327" spans="1:8" ht="14.25">
      <c r="A327" s="11">
        <v>325</v>
      </c>
      <c r="B327" s="20" t="s">
        <v>493</v>
      </c>
      <c r="C327" s="20" t="s">
        <v>494</v>
      </c>
      <c r="D327" s="20" t="s">
        <v>47</v>
      </c>
      <c r="E327" s="21">
        <v>15</v>
      </c>
      <c r="F327" s="14">
        <v>35</v>
      </c>
      <c r="G327" s="16">
        <f t="shared" si="5"/>
        <v>525</v>
      </c>
      <c r="H327" s="17" t="s">
        <v>12</v>
      </c>
    </row>
    <row r="328" spans="1:8" ht="14.25">
      <c r="A328" s="11">
        <v>326</v>
      </c>
      <c r="B328" s="20" t="s">
        <v>495</v>
      </c>
      <c r="C328" s="20" t="s">
        <v>496</v>
      </c>
      <c r="D328" s="20" t="s">
        <v>284</v>
      </c>
      <c r="E328" s="21">
        <v>170</v>
      </c>
      <c r="F328" s="14">
        <v>3</v>
      </c>
      <c r="G328" s="16">
        <f t="shared" si="5"/>
        <v>510</v>
      </c>
      <c r="H328" s="17" t="s">
        <v>12</v>
      </c>
    </row>
    <row r="329" spans="1:8" ht="14.25">
      <c r="A329" s="11">
        <v>327</v>
      </c>
      <c r="B329" s="20" t="s">
        <v>497</v>
      </c>
      <c r="C329" s="20" t="s">
        <v>478</v>
      </c>
      <c r="D329" s="20" t="s">
        <v>317</v>
      </c>
      <c r="E329" s="21">
        <v>13.2</v>
      </c>
      <c r="F329" s="14">
        <v>100</v>
      </c>
      <c r="G329" s="16">
        <f t="shared" si="5"/>
        <v>1320</v>
      </c>
      <c r="H329" s="17" t="s">
        <v>12</v>
      </c>
    </row>
    <row r="330" spans="1:8" ht="14.25">
      <c r="A330" s="11">
        <v>328</v>
      </c>
      <c r="B330" s="20" t="s">
        <v>497</v>
      </c>
      <c r="C330" s="20" t="s">
        <v>422</v>
      </c>
      <c r="D330" s="20" t="s">
        <v>317</v>
      </c>
      <c r="E330" s="21">
        <v>5.5</v>
      </c>
      <c r="F330" s="14">
        <v>170</v>
      </c>
      <c r="G330" s="16">
        <f t="shared" si="5"/>
        <v>935</v>
      </c>
      <c r="H330" s="17" t="s">
        <v>12</v>
      </c>
    </row>
    <row r="331" spans="1:8" ht="14.25">
      <c r="A331" s="11">
        <v>329</v>
      </c>
      <c r="B331" s="20" t="s">
        <v>497</v>
      </c>
      <c r="C331" s="20" t="s">
        <v>498</v>
      </c>
      <c r="D331" s="20" t="s">
        <v>317</v>
      </c>
      <c r="E331" s="21">
        <v>27.5</v>
      </c>
      <c r="F331" s="14">
        <v>10</v>
      </c>
      <c r="G331" s="16">
        <f t="shared" si="5"/>
        <v>275</v>
      </c>
      <c r="H331" s="17" t="s">
        <v>12</v>
      </c>
    </row>
    <row r="332" spans="1:8" ht="14.25">
      <c r="A332" s="11">
        <v>330</v>
      </c>
      <c r="B332" s="20" t="s">
        <v>497</v>
      </c>
      <c r="C332" s="20" t="s">
        <v>479</v>
      </c>
      <c r="D332" s="20" t="s">
        <v>317</v>
      </c>
      <c r="E332" s="21">
        <v>6.6</v>
      </c>
      <c r="F332" s="14">
        <v>100</v>
      </c>
      <c r="G332" s="16">
        <f t="shared" si="5"/>
        <v>660</v>
      </c>
      <c r="H332" s="17" t="s">
        <v>12</v>
      </c>
    </row>
    <row r="333" spans="1:8" ht="14.25">
      <c r="A333" s="11">
        <v>331</v>
      </c>
      <c r="B333" s="20" t="s">
        <v>454</v>
      </c>
      <c r="C333" s="20" t="s">
        <v>499</v>
      </c>
      <c r="D333" s="20" t="s">
        <v>456</v>
      </c>
      <c r="E333" s="21">
        <v>2.5</v>
      </c>
      <c r="F333" s="14">
        <v>22</v>
      </c>
      <c r="G333" s="16">
        <f t="shared" si="5"/>
        <v>55</v>
      </c>
      <c r="H333" s="17" t="s">
        <v>12</v>
      </c>
    </row>
    <row r="334" spans="1:8" ht="14.25">
      <c r="A334" s="11">
        <v>332</v>
      </c>
      <c r="B334" s="20" t="s">
        <v>497</v>
      </c>
      <c r="C334" s="20" t="s">
        <v>316</v>
      </c>
      <c r="D334" s="20" t="s">
        <v>317</v>
      </c>
      <c r="E334" s="21">
        <v>6.6</v>
      </c>
      <c r="F334" s="14">
        <v>110</v>
      </c>
      <c r="G334" s="16">
        <f t="shared" si="5"/>
        <v>726</v>
      </c>
      <c r="H334" s="17" t="s">
        <v>12</v>
      </c>
    </row>
    <row r="335" spans="1:8" ht="14.25">
      <c r="A335" s="11">
        <v>333</v>
      </c>
      <c r="B335" s="20" t="s">
        <v>497</v>
      </c>
      <c r="C335" s="20" t="s">
        <v>423</v>
      </c>
      <c r="D335" s="20" t="s">
        <v>317</v>
      </c>
      <c r="E335" s="21">
        <v>8.8</v>
      </c>
      <c r="F335" s="14">
        <v>135</v>
      </c>
      <c r="G335" s="16">
        <f t="shared" si="5"/>
        <v>1188</v>
      </c>
      <c r="H335" s="17" t="s">
        <v>12</v>
      </c>
    </row>
    <row r="336" spans="1:8" ht="14.25">
      <c r="A336" s="11">
        <v>334</v>
      </c>
      <c r="B336" s="20" t="s">
        <v>497</v>
      </c>
      <c r="C336" s="20" t="s">
        <v>387</v>
      </c>
      <c r="D336" s="20" t="s">
        <v>317</v>
      </c>
      <c r="E336" s="21">
        <v>5.5</v>
      </c>
      <c r="F336" s="14">
        <v>196</v>
      </c>
      <c r="G336" s="16">
        <f t="shared" si="5"/>
        <v>1078</v>
      </c>
      <c r="H336" s="17" t="s">
        <v>12</v>
      </c>
    </row>
    <row r="337" spans="1:8" ht="14.25">
      <c r="A337" s="11">
        <v>335</v>
      </c>
      <c r="B337" s="20" t="s">
        <v>500</v>
      </c>
      <c r="C337" s="20" t="s">
        <v>501</v>
      </c>
      <c r="D337" s="20" t="s">
        <v>284</v>
      </c>
      <c r="E337" s="21">
        <v>20.4</v>
      </c>
      <c r="F337" s="14">
        <v>6</v>
      </c>
      <c r="G337" s="16">
        <f t="shared" si="5"/>
        <v>122.39999999999999</v>
      </c>
      <c r="H337" s="17" t="s">
        <v>12</v>
      </c>
    </row>
    <row r="338" spans="1:8" ht="14.25">
      <c r="A338" s="11">
        <v>336</v>
      </c>
      <c r="B338" s="20" t="s">
        <v>502</v>
      </c>
      <c r="C338" s="20" t="s">
        <v>503</v>
      </c>
      <c r="D338" s="20" t="s">
        <v>317</v>
      </c>
      <c r="E338" s="21">
        <v>1.3</v>
      </c>
      <c r="F338" s="14">
        <v>70</v>
      </c>
      <c r="G338" s="16">
        <f t="shared" si="5"/>
        <v>91</v>
      </c>
      <c r="H338" s="17" t="s">
        <v>12</v>
      </c>
    </row>
    <row r="339" spans="1:8" ht="14.25">
      <c r="A339" s="11">
        <v>337</v>
      </c>
      <c r="B339" s="20" t="s">
        <v>504</v>
      </c>
      <c r="C339" s="20" t="s">
        <v>505</v>
      </c>
      <c r="D339" s="20" t="s">
        <v>312</v>
      </c>
      <c r="E339" s="21">
        <v>55</v>
      </c>
      <c r="F339" s="14">
        <v>6</v>
      </c>
      <c r="G339" s="16">
        <f t="shared" si="5"/>
        <v>330</v>
      </c>
      <c r="H339" s="17" t="s">
        <v>12</v>
      </c>
    </row>
    <row r="340" spans="1:8" ht="14.25">
      <c r="A340" s="11">
        <v>338</v>
      </c>
      <c r="B340" s="20" t="s">
        <v>506</v>
      </c>
      <c r="C340" s="20" t="s">
        <v>507</v>
      </c>
      <c r="D340" s="20" t="s">
        <v>47</v>
      </c>
      <c r="E340" s="21">
        <v>2.2</v>
      </c>
      <c r="F340" s="14">
        <v>8</v>
      </c>
      <c r="G340" s="16">
        <f t="shared" si="5"/>
        <v>17.6</v>
      </c>
      <c r="H340" s="17" t="s">
        <v>12</v>
      </c>
    </row>
    <row r="341" spans="1:8" ht="14.25">
      <c r="A341" s="11">
        <v>339</v>
      </c>
      <c r="B341" s="20" t="s">
        <v>454</v>
      </c>
      <c r="C341" s="20" t="s">
        <v>508</v>
      </c>
      <c r="D341" s="20" t="s">
        <v>456</v>
      </c>
      <c r="E341" s="21">
        <v>2.5</v>
      </c>
      <c r="F341" s="14">
        <v>13</v>
      </c>
      <c r="G341" s="16">
        <f t="shared" si="5"/>
        <v>32.5</v>
      </c>
      <c r="H341" s="17" t="s">
        <v>12</v>
      </c>
    </row>
    <row r="342" spans="1:8" ht="14.25">
      <c r="A342" s="11">
        <v>340</v>
      </c>
      <c r="B342" s="20" t="s">
        <v>509</v>
      </c>
      <c r="C342" s="20" t="s">
        <v>510</v>
      </c>
      <c r="D342" s="20" t="s">
        <v>317</v>
      </c>
      <c r="E342" s="21">
        <v>0.3</v>
      </c>
      <c r="F342" s="14">
        <v>50</v>
      </c>
      <c r="G342" s="16">
        <f t="shared" si="5"/>
        <v>15</v>
      </c>
      <c r="H342" s="17" t="s">
        <v>12</v>
      </c>
    </row>
    <row r="343" spans="1:8" ht="14.25">
      <c r="A343" s="11">
        <v>341</v>
      </c>
      <c r="B343" s="20" t="s">
        <v>509</v>
      </c>
      <c r="C343" s="20" t="s">
        <v>511</v>
      </c>
      <c r="D343" s="20" t="s">
        <v>256</v>
      </c>
      <c r="E343" s="21">
        <v>0.4</v>
      </c>
      <c r="F343" s="14">
        <v>270</v>
      </c>
      <c r="G343" s="16">
        <f t="shared" si="5"/>
        <v>108</v>
      </c>
      <c r="H343" s="17" t="s">
        <v>12</v>
      </c>
    </row>
    <row r="344" spans="1:8" ht="14.25">
      <c r="A344" s="11">
        <v>342</v>
      </c>
      <c r="B344" s="20" t="s">
        <v>509</v>
      </c>
      <c r="C344" s="20" t="s">
        <v>512</v>
      </c>
      <c r="D344" s="20" t="s">
        <v>317</v>
      </c>
      <c r="E344" s="21">
        <v>3.9</v>
      </c>
      <c r="F344" s="14">
        <v>50</v>
      </c>
      <c r="G344" s="16">
        <f t="shared" si="5"/>
        <v>195</v>
      </c>
      <c r="H344" s="17" t="s">
        <v>12</v>
      </c>
    </row>
    <row r="345" spans="1:8" ht="14.25">
      <c r="A345" s="11">
        <v>343</v>
      </c>
      <c r="B345" s="20" t="s">
        <v>513</v>
      </c>
      <c r="C345" s="20" t="s">
        <v>514</v>
      </c>
      <c r="D345" s="20" t="s">
        <v>317</v>
      </c>
      <c r="E345" s="21">
        <v>22</v>
      </c>
      <c r="F345" s="14">
        <v>29</v>
      </c>
      <c r="G345" s="16">
        <f t="shared" si="5"/>
        <v>638</v>
      </c>
      <c r="H345" s="17" t="s">
        <v>12</v>
      </c>
    </row>
    <row r="346" spans="1:8" ht="14.25">
      <c r="A346" s="11">
        <v>344</v>
      </c>
      <c r="B346" s="20" t="s">
        <v>513</v>
      </c>
      <c r="C346" s="20" t="s">
        <v>515</v>
      </c>
      <c r="D346" s="20" t="s">
        <v>317</v>
      </c>
      <c r="E346" s="21">
        <v>22</v>
      </c>
      <c r="F346" s="14">
        <v>16</v>
      </c>
      <c r="G346" s="16">
        <f t="shared" si="5"/>
        <v>352</v>
      </c>
      <c r="H346" s="17" t="s">
        <v>12</v>
      </c>
    </row>
    <row r="347" spans="1:8" ht="14.25">
      <c r="A347" s="11">
        <v>345</v>
      </c>
      <c r="B347" s="20" t="s">
        <v>516</v>
      </c>
      <c r="C347" s="20" t="s">
        <v>517</v>
      </c>
      <c r="D347" s="20" t="s">
        <v>317</v>
      </c>
      <c r="E347" s="21">
        <v>27.5</v>
      </c>
      <c r="F347" s="14">
        <v>4</v>
      </c>
      <c r="G347" s="16">
        <f t="shared" si="5"/>
        <v>110</v>
      </c>
      <c r="H347" s="17" t="s">
        <v>12</v>
      </c>
    </row>
    <row r="348" spans="1:8" ht="14.25">
      <c r="A348" s="11">
        <v>346</v>
      </c>
      <c r="B348" s="20" t="s">
        <v>518</v>
      </c>
      <c r="C348" s="20"/>
      <c r="D348" s="20" t="s">
        <v>317</v>
      </c>
      <c r="E348" s="21">
        <v>125</v>
      </c>
      <c r="F348" s="14">
        <v>3</v>
      </c>
      <c r="G348" s="16">
        <f t="shared" si="5"/>
        <v>375</v>
      </c>
      <c r="H348" s="17" t="s">
        <v>12</v>
      </c>
    </row>
    <row r="349" spans="1:8" ht="14.25">
      <c r="A349" s="11">
        <v>347</v>
      </c>
      <c r="B349" s="20" t="s">
        <v>454</v>
      </c>
      <c r="C349" s="20" t="s">
        <v>519</v>
      </c>
      <c r="D349" s="20" t="s">
        <v>456</v>
      </c>
      <c r="E349" s="21">
        <v>2.5</v>
      </c>
      <c r="F349" s="14">
        <v>12</v>
      </c>
      <c r="G349" s="16">
        <f t="shared" si="5"/>
        <v>30</v>
      </c>
      <c r="H349" s="17" t="s">
        <v>12</v>
      </c>
    </row>
    <row r="350" spans="1:8" ht="27">
      <c r="A350" s="11">
        <v>348</v>
      </c>
      <c r="B350" s="20" t="s">
        <v>520</v>
      </c>
      <c r="C350" s="20" t="s">
        <v>521</v>
      </c>
      <c r="D350" s="20" t="s">
        <v>322</v>
      </c>
      <c r="E350" s="21">
        <v>800</v>
      </c>
      <c r="F350" s="14">
        <v>3</v>
      </c>
      <c r="G350" s="16">
        <f t="shared" si="5"/>
        <v>2400</v>
      </c>
      <c r="H350" s="17" t="s">
        <v>12</v>
      </c>
    </row>
    <row r="351" spans="1:8" ht="14.25">
      <c r="A351" s="11">
        <v>349</v>
      </c>
      <c r="B351" s="20" t="s">
        <v>454</v>
      </c>
      <c r="C351" s="20" t="s">
        <v>522</v>
      </c>
      <c r="D351" s="20" t="s">
        <v>456</v>
      </c>
      <c r="E351" s="21">
        <v>2.5</v>
      </c>
      <c r="F351" s="14">
        <v>5</v>
      </c>
      <c r="G351" s="16">
        <f t="shared" si="5"/>
        <v>12.5</v>
      </c>
      <c r="H351" s="17" t="s">
        <v>12</v>
      </c>
    </row>
    <row r="352" spans="1:8" ht="14.25">
      <c r="A352" s="11">
        <v>350</v>
      </c>
      <c r="B352" s="20" t="s">
        <v>523</v>
      </c>
      <c r="C352" s="20" t="s">
        <v>524</v>
      </c>
      <c r="D352" s="20" t="s">
        <v>284</v>
      </c>
      <c r="E352" s="21">
        <v>320</v>
      </c>
      <c r="F352" s="14">
        <v>2</v>
      </c>
      <c r="G352" s="16">
        <f t="shared" si="5"/>
        <v>640</v>
      </c>
      <c r="H352" s="17" t="s">
        <v>12</v>
      </c>
    </row>
    <row r="353" spans="1:8" ht="14.25">
      <c r="A353" s="11">
        <v>351</v>
      </c>
      <c r="B353" s="20" t="s">
        <v>525</v>
      </c>
      <c r="C353" s="20" t="s">
        <v>526</v>
      </c>
      <c r="D353" s="20" t="s">
        <v>47</v>
      </c>
      <c r="E353" s="21">
        <v>54.5</v>
      </c>
      <c r="F353" s="14">
        <v>1</v>
      </c>
      <c r="G353" s="16">
        <f t="shared" si="5"/>
        <v>54.5</v>
      </c>
      <c r="H353" s="17" t="s">
        <v>12</v>
      </c>
    </row>
    <row r="354" spans="1:8" ht="14.25">
      <c r="A354" s="11">
        <v>352</v>
      </c>
      <c r="B354" s="20" t="s">
        <v>525</v>
      </c>
      <c r="C354" s="20" t="s">
        <v>527</v>
      </c>
      <c r="D354" s="20" t="s">
        <v>47</v>
      </c>
      <c r="E354" s="21">
        <v>54.5</v>
      </c>
      <c r="F354" s="14">
        <v>3</v>
      </c>
      <c r="G354" s="16">
        <f t="shared" si="5"/>
        <v>163.5</v>
      </c>
      <c r="H354" s="17" t="s">
        <v>12</v>
      </c>
    </row>
    <row r="355" spans="1:8" ht="14.25">
      <c r="A355" s="11">
        <v>353</v>
      </c>
      <c r="B355" s="20" t="s">
        <v>528</v>
      </c>
      <c r="C355" s="20" t="s">
        <v>529</v>
      </c>
      <c r="D355" s="20" t="s">
        <v>317</v>
      </c>
      <c r="E355" s="21">
        <v>6</v>
      </c>
      <c r="F355" s="14">
        <v>10</v>
      </c>
      <c r="G355" s="16">
        <f t="shared" si="5"/>
        <v>60</v>
      </c>
      <c r="H355" s="17" t="s">
        <v>12</v>
      </c>
    </row>
    <row r="356" spans="1:8" ht="14.25">
      <c r="A356" s="11">
        <v>354</v>
      </c>
      <c r="B356" s="20" t="s">
        <v>530</v>
      </c>
      <c r="C356" s="20" t="s">
        <v>400</v>
      </c>
      <c r="D356" s="20" t="s">
        <v>317</v>
      </c>
      <c r="E356" s="21">
        <v>13</v>
      </c>
      <c r="F356" s="14">
        <v>10</v>
      </c>
      <c r="G356" s="16">
        <f t="shared" si="5"/>
        <v>130</v>
      </c>
      <c r="H356" s="17" t="s">
        <v>12</v>
      </c>
    </row>
    <row r="357" spans="1:8" ht="14.25">
      <c r="A357" s="11">
        <v>355</v>
      </c>
      <c r="B357" s="20" t="s">
        <v>530</v>
      </c>
      <c r="C357" s="20" t="s">
        <v>401</v>
      </c>
      <c r="D357" s="20" t="s">
        <v>317</v>
      </c>
      <c r="E357" s="21">
        <v>26.4</v>
      </c>
      <c r="F357" s="14">
        <v>25</v>
      </c>
      <c r="G357" s="16">
        <f t="shared" si="5"/>
        <v>660</v>
      </c>
      <c r="H357" s="17" t="s">
        <v>12</v>
      </c>
    </row>
    <row r="358" spans="1:8" ht="14.25">
      <c r="A358" s="11">
        <v>356</v>
      </c>
      <c r="B358" s="20" t="s">
        <v>531</v>
      </c>
      <c r="C358" s="20" t="s">
        <v>532</v>
      </c>
      <c r="D358" s="20" t="s">
        <v>136</v>
      </c>
      <c r="E358" s="21">
        <v>185</v>
      </c>
      <c r="F358" s="14">
        <v>1</v>
      </c>
      <c r="G358" s="16">
        <f t="shared" si="5"/>
        <v>185</v>
      </c>
      <c r="H358" s="17" t="s">
        <v>12</v>
      </c>
    </row>
    <row r="359" spans="1:8" ht="14.25">
      <c r="A359" s="11">
        <v>357</v>
      </c>
      <c r="B359" s="20" t="s">
        <v>530</v>
      </c>
      <c r="C359" s="20" t="s">
        <v>387</v>
      </c>
      <c r="D359" s="20" t="s">
        <v>317</v>
      </c>
      <c r="E359" s="21">
        <v>48</v>
      </c>
      <c r="F359" s="14">
        <v>80</v>
      </c>
      <c r="G359" s="16">
        <f t="shared" si="5"/>
        <v>3840</v>
      </c>
      <c r="H359" s="17" t="s">
        <v>12</v>
      </c>
    </row>
    <row r="360" spans="1:8" ht="27">
      <c r="A360" s="11">
        <v>358</v>
      </c>
      <c r="B360" s="20" t="s">
        <v>533</v>
      </c>
      <c r="C360" s="20" t="s">
        <v>534</v>
      </c>
      <c r="D360" s="20" t="s">
        <v>284</v>
      </c>
      <c r="E360" s="21">
        <v>96.8</v>
      </c>
      <c r="F360" s="14">
        <v>5</v>
      </c>
      <c r="G360" s="16">
        <f t="shared" si="5"/>
        <v>484</v>
      </c>
      <c r="H360" s="17" t="s">
        <v>12</v>
      </c>
    </row>
    <row r="361" spans="1:8" ht="27">
      <c r="A361" s="11">
        <v>359</v>
      </c>
      <c r="B361" s="20" t="s">
        <v>535</v>
      </c>
      <c r="C361" s="20" t="s">
        <v>536</v>
      </c>
      <c r="D361" s="20" t="s">
        <v>256</v>
      </c>
      <c r="E361" s="21">
        <v>27.5</v>
      </c>
      <c r="F361" s="14">
        <v>6</v>
      </c>
      <c r="G361" s="16">
        <f t="shared" si="5"/>
        <v>165</v>
      </c>
      <c r="H361" s="17" t="s">
        <v>12</v>
      </c>
    </row>
    <row r="362" spans="1:8" ht="27">
      <c r="A362" s="11">
        <v>360</v>
      </c>
      <c r="B362" s="20" t="s">
        <v>537</v>
      </c>
      <c r="C362" s="20" t="s">
        <v>538</v>
      </c>
      <c r="D362" s="20" t="s">
        <v>284</v>
      </c>
      <c r="E362" s="21">
        <v>19.9</v>
      </c>
      <c r="F362" s="14">
        <v>14</v>
      </c>
      <c r="G362" s="16">
        <f t="shared" si="5"/>
        <v>278.59999999999997</v>
      </c>
      <c r="H362" s="17" t="s">
        <v>12</v>
      </c>
    </row>
    <row r="363" spans="1:8" ht="14.25">
      <c r="A363" s="11">
        <v>361</v>
      </c>
      <c r="B363" s="20" t="s">
        <v>539</v>
      </c>
      <c r="C363" s="20" t="s">
        <v>540</v>
      </c>
      <c r="D363" s="20" t="s">
        <v>317</v>
      </c>
      <c r="E363" s="21">
        <v>13.2</v>
      </c>
      <c r="F363" s="14">
        <v>15</v>
      </c>
      <c r="G363" s="16">
        <f t="shared" si="5"/>
        <v>198</v>
      </c>
      <c r="H363" s="17" t="s">
        <v>12</v>
      </c>
    </row>
    <row r="364" spans="1:8" ht="14.25">
      <c r="A364" s="11">
        <v>362</v>
      </c>
      <c r="B364" s="20" t="s">
        <v>541</v>
      </c>
      <c r="C364" s="20" t="s">
        <v>542</v>
      </c>
      <c r="D364" s="20" t="s">
        <v>47</v>
      </c>
      <c r="E364" s="21">
        <v>14.3</v>
      </c>
      <c r="F364" s="14">
        <v>10</v>
      </c>
      <c r="G364" s="16">
        <f t="shared" si="5"/>
        <v>143</v>
      </c>
      <c r="H364" s="17" t="s">
        <v>12</v>
      </c>
    </row>
    <row r="365" spans="1:8" ht="40.5">
      <c r="A365" s="11">
        <v>363</v>
      </c>
      <c r="B365" s="20" t="s">
        <v>543</v>
      </c>
      <c r="C365" s="20" t="s">
        <v>544</v>
      </c>
      <c r="D365" s="20" t="s">
        <v>322</v>
      </c>
      <c r="E365" s="21">
        <v>350</v>
      </c>
      <c r="F365" s="14">
        <v>2</v>
      </c>
      <c r="G365" s="16">
        <f t="shared" si="5"/>
        <v>700</v>
      </c>
      <c r="H365" s="17" t="s">
        <v>12</v>
      </c>
    </row>
    <row r="366" spans="1:8" ht="14.25">
      <c r="A366" s="11">
        <v>364</v>
      </c>
      <c r="B366" s="20" t="s">
        <v>545</v>
      </c>
      <c r="C366" s="20" t="s">
        <v>546</v>
      </c>
      <c r="D366" s="20" t="s">
        <v>312</v>
      </c>
      <c r="E366" s="21">
        <v>12.1</v>
      </c>
      <c r="F366" s="14">
        <v>2</v>
      </c>
      <c r="G366" s="16">
        <f t="shared" si="5"/>
        <v>24.2</v>
      </c>
      <c r="H366" s="17" t="s">
        <v>12</v>
      </c>
    </row>
    <row r="367" spans="1:8" ht="14.25">
      <c r="A367" s="11">
        <v>365</v>
      </c>
      <c r="B367" s="20" t="s">
        <v>547</v>
      </c>
      <c r="C367" s="20" t="s">
        <v>548</v>
      </c>
      <c r="D367" s="20" t="s">
        <v>317</v>
      </c>
      <c r="E367" s="21">
        <v>0.3</v>
      </c>
      <c r="F367" s="14">
        <v>200</v>
      </c>
      <c r="G367" s="16">
        <f t="shared" si="5"/>
        <v>60</v>
      </c>
      <c r="H367" s="17" t="s">
        <v>12</v>
      </c>
    </row>
    <row r="368" spans="1:8" ht="14.25">
      <c r="A368" s="11">
        <v>366</v>
      </c>
      <c r="B368" s="20" t="s">
        <v>549</v>
      </c>
      <c r="C368" s="20" t="s">
        <v>377</v>
      </c>
      <c r="D368" s="20" t="s">
        <v>317</v>
      </c>
      <c r="E368" s="21">
        <v>6.6</v>
      </c>
      <c r="F368" s="14">
        <v>25</v>
      </c>
      <c r="G368" s="16">
        <f t="shared" si="5"/>
        <v>165</v>
      </c>
      <c r="H368" s="17" t="s">
        <v>12</v>
      </c>
    </row>
    <row r="369" spans="1:8" ht="14.25">
      <c r="A369" s="11">
        <v>367</v>
      </c>
      <c r="B369" s="20" t="s">
        <v>549</v>
      </c>
      <c r="C369" s="20" t="s">
        <v>546</v>
      </c>
      <c r="D369" s="20" t="s">
        <v>317</v>
      </c>
      <c r="E369" s="21">
        <v>6.6</v>
      </c>
      <c r="F369" s="14">
        <v>30</v>
      </c>
      <c r="G369" s="16">
        <f t="shared" si="5"/>
        <v>198</v>
      </c>
      <c r="H369" s="17" t="s">
        <v>12</v>
      </c>
    </row>
    <row r="370" spans="1:8" ht="14.25">
      <c r="A370" s="11">
        <v>368</v>
      </c>
      <c r="B370" s="20" t="s">
        <v>550</v>
      </c>
      <c r="C370" s="20" t="s">
        <v>551</v>
      </c>
      <c r="D370" s="20" t="s">
        <v>47</v>
      </c>
      <c r="E370" s="21">
        <v>16.5</v>
      </c>
      <c r="F370" s="14">
        <v>25</v>
      </c>
      <c r="G370" s="16">
        <f t="shared" si="5"/>
        <v>412.5</v>
      </c>
      <c r="H370" s="17" t="s">
        <v>12</v>
      </c>
    </row>
    <row r="371" spans="1:8" ht="14.25">
      <c r="A371" s="11">
        <v>369</v>
      </c>
      <c r="B371" s="20" t="s">
        <v>552</v>
      </c>
      <c r="C371" s="20" t="s">
        <v>553</v>
      </c>
      <c r="D371" s="20" t="s">
        <v>418</v>
      </c>
      <c r="E371" s="21">
        <v>22</v>
      </c>
      <c r="F371" s="14">
        <v>10</v>
      </c>
      <c r="G371" s="16">
        <f t="shared" si="5"/>
        <v>220</v>
      </c>
      <c r="H371" s="17" t="s">
        <v>12</v>
      </c>
    </row>
    <row r="372" spans="1:8" ht="14.25">
      <c r="A372" s="11">
        <v>370</v>
      </c>
      <c r="B372" s="20" t="s">
        <v>554</v>
      </c>
      <c r="C372" s="20" t="s">
        <v>555</v>
      </c>
      <c r="D372" s="20" t="s">
        <v>317</v>
      </c>
      <c r="E372" s="21">
        <v>2.6</v>
      </c>
      <c r="F372" s="14">
        <v>20</v>
      </c>
      <c r="G372" s="16">
        <f t="shared" si="5"/>
        <v>52</v>
      </c>
      <c r="H372" s="17" t="s">
        <v>12</v>
      </c>
    </row>
    <row r="373" spans="1:8" ht="14.25">
      <c r="A373" s="11">
        <v>371</v>
      </c>
      <c r="B373" s="20" t="s">
        <v>556</v>
      </c>
      <c r="C373" s="20" t="s">
        <v>557</v>
      </c>
      <c r="D373" s="20" t="s">
        <v>25</v>
      </c>
      <c r="E373" s="21">
        <v>3</v>
      </c>
      <c r="F373" s="14">
        <v>12</v>
      </c>
      <c r="G373" s="16">
        <f t="shared" si="5"/>
        <v>36</v>
      </c>
      <c r="H373" s="17" t="s">
        <v>12</v>
      </c>
    </row>
    <row r="374" spans="1:8" ht="14.25">
      <c r="A374" s="11">
        <v>372</v>
      </c>
      <c r="B374" s="20" t="s">
        <v>558</v>
      </c>
      <c r="C374" s="20" t="s">
        <v>387</v>
      </c>
      <c r="D374" s="20" t="s">
        <v>317</v>
      </c>
      <c r="E374" s="21">
        <v>52.8</v>
      </c>
      <c r="F374" s="14">
        <v>2</v>
      </c>
      <c r="G374" s="16">
        <f t="shared" si="5"/>
        <v>105.6</v>
      </c>
      <c r="H374" s="17" t="s">
        <v>12</v>
      </c>
    </row>
    <row r="375" spans="1:8" ht="14.25">
      <c r="A375" s="11">
        <v>373</v>
      </c>
      <c r="B375" s="20" t="s">
        <v>402</v>
      </c>
      <c r="C375" s="20" t="s">
        <v>559</v>
      </c>
      <c r="D375" s="20" t="s">
        <v>317</v>
      </c>
      <c r="E375" s="21">
        <v>218.9</v>
      </c>
      <c r="F375" s="14">
        <v>2</v>
      </c>
      <c r="G375" s="16">
        <f t="shared" si="5"/>
        <v>437.8</v>
      </c>
      <c r="H375" s="17" t="s">
        <v>12</v>
      </c>
    </row>
    <row r="376" spans="1:8" ht="14.25">
      <c r="A376" s="11">
        <v>374</v>
      </c>
      <c r="B376" s="20" t="s">
        <v>560</v>
      </c>
      <c r="C376" s="20" t="s">
        <v>561</v>
      </c>
      <c r="D376" s="20" t="s">
        <v>322</v>
      </c>
      <c r="E376" s="21">
        <v>650</v>
      </c>
      <c r="F376" s="14">
        <v>1</v>
      </c>
      <c r="G376" s="16">
        <f t="shared" si="5"/>
        <v>650</v>
      </c>
      <c r="H376" s="17" t="s">
        <v>12</v>
      </c>
    </row>
    <row r="377" spans="1:8" ht="14.25">
      <c r="A377" s="11">
        <v>375</v>
      </c>
      <c r="B377" s="20" t="s">
        <v>562</v>
      </c>
      <c r="C377" s="20" t="s">
        <v>563</v>
      </c>
      <c r="D377" s="20" t="s">
        <v>317</v>
      </c>
      <c r="E377" s="21">
        <v>16.5</v>
      </c>
      <c r="F377" s="14">
        <v>19</v>
      </c>
      <c r="G377" s="16">
        <f t="shared" si="5"/>
        <v>313.5</v>
      </c>
      <c r="H377" s="17" t="s">
        <v>12</v>
      </c>
    </row>
    <row r="378" spans="1:8" ht="14.25">
      <c r="A378" s="11">
        <v>376</v>
      </c>
      <c r="B378" s="20" t="s">
        <v>564</v>
      </c>
      <c r="C378" s="20" t="s">
        <v>565</v>
      </c>
      <c r="D378" s="20" t="s">
        <v>317</v>
      </c>
      <c r="E378" s="21">
        <v>16.5</v>
      </c>
      <c r="F378" s="14">
        <v>3</v>
      </c>
      <c r="G378" s="16">
        <f t="shared" si="5"/>
        <v>49.5</v>
      </c>
      <c r="H378" s="17" t="s">
        <v>12</v>
      </c>
    </row>
    <row r="379" spans="1:8" ht="14.25">
      <c r="A379" s="11">
        <v>377</v>
      </c>
      <c r="B379" s="20" t="s">
        <v>564</v>
      </c>
      <c r="C379" s="20" t="s">
        <v>566</v>
      </c>
      <c r="D379" s="20" t="s">
        <v>317</v>
      </c>
      <c r="E379" s="21">
        <v>19.8</v>
      </c>
      <c r="F379" s="14">
        <v>3</v>
      </c>
      <c r="G379" s="16">
        <f t="shared" si="5"/>
        <v>59.400000000000006</v>
      </c>
      <c r="H379" s="17" t="s">
        <v>12</v>
      </c>
    </row>
    <row r="380" spans="1:8" ht="14.25">
      <c r="A380" s="11">
        <v>378</v>
      </c>
      <c r="B380" s="20" t="s">
        <v>564</v>
      </c>
      <c r="C380" s="20" t="s">
        <v>567</v>
      </c>
      <c r="D380" s="20" t="s">
        <v>317</v>
      </c>
      <c r="E380" s="21">
        <v>22</v>
      </c>
      <c r="F380" s="14">
        <v>7</v>
      </c>
      <c r="G380" s="16">
        <f t="shared" si="5"/>
        <v>154</v>
      </c>
      <c r="H380" s="17" t="s">
        <v>12</v>
      </c>
    </row>
    <row r="381" spans="1:8" ht="14.25">
      <c r="A381" s="11">
        <v>379</v>
      </c>
      <c r="B381" s="20" t="s">
        <v>564</v>
      </c>
      <c r="C381" s="20" t="s">
        <v>568</v>
      </c>
      <c r="D381" s="20" t="s">
        <v>317</v>
      </c>
      <c r="E381" s="21">
        <v>22</v>
      </c>
      <c r="F381" s="14">
        <v>7</v>
      </c>
      <c r="G381" s="16">
        <f t="shared" si="5"/>
        <v>154</v>
      </c>
      <c r="H381" s="17" t="s">
        <v>12</v>
      </c>
    </row>
    <row r="382" spans="1:8" ht="14.25">
      <c r="A382" s="11">
        <v>380</v>
      </c>
      <c r="B382" s="20" t="s">
        <v>564</v>
      </c>
      <c r="C382" s="20" t="s">
        <v>569</v>
      </c>
      <c r="D382" s="20" t="s">
        <v>317</v>
      </c>
      <c r="E382" s="21">
        <v>22</v>
      </c>
      <c r="F382" s="14">
        <v>3</v>
      </c>
      <c r="G382" s="16">
        <f t="shared" si="5"/>
        <v>66</v>
      </c>
      <c r="H382" s="17" t="s">
        <v>12</v>
      </c>
    </row>
    <row r="383" spans="1:8" ht="14.25">
      <c r="A383" s="11">
        <v>381</v>
      </c>
      <c r="B383" s="20" t="s">
        <v>564</v>
      </c>
      <c r="C383" s="20" t="s">
        <v>570</v>
      </c>
      <c r="D383" s="20" t="s">
        <v>317</v>
      </c>
      <c r="E383" s="21">
        <v>22</v>
      </c>
      <c r="F383" s="14">
        <v>3</v>
      </c>
      <c r="G383" s="16">
        <f t="shared" si="5"/>
        <v>66</v>
      </c>
      <c r="H383" s="17" t="s">
        <v>12</v>
      </c>
    </row>
    <row r="384" spans="1:8" ht="14.25">
      <c r="A384" s="11">
        <v>382</v>
      </c>
      <c r="B384" s="20" t="s">
        <v>571</v>
      </c>
      <c r="C384" s="20" t="s">
        <v>572</v>
      </c>
      <c r="D384" s="20" t="s">
        <v>346</v>
      </c>
      <c r="E384" s="21">
        <v>3.3</v>
      </c>
      <c r="F384" s="14">
        <v>2</v>
      </c>
      <c r="G384" s="16">
        <f t="shared" si="5"/>
        <v>6.6</v>
      </c>
      <c r="H384" s="17" t="s">
        <v>12</v>
      </c>
    </row>
    <row r="385" spans="1:8" ht="14.25">
      <c r="A385" s="11">
        <v>383</v>
      </c>
      <c r="B385" s="20" t="s">
        <v>573</v>
      </c>
      <c r="C385" s="20" t="s">
        <v>574</v>
      </c>
      <c r="D385" s="20" t="s">
        <v>317</v>
      </c>
      <c r="E385" s="21">
        <v>62.7</v>
      </c>
      <c r="F385" s="14">
        <v>3</v>
      </c>
      <c r="G385" s="16">
        <f t="shared" si="5"/>
        <v>188.10000000000002</v>
      </c>
      <c r="H385" s="17" t="s">
        <v>12</v>
      </c>
    </row>
    <row r="386" spans="1:8" ht="14.25">
      <c r="A386" s="11">
        <v>384</v>
      </c>
      <c r="B386" s="20" t="s">
        <v>575</v>
      </c>
      <c r="C386" s="20" t="s">
        <v>576</v>
      </c>
      <c r="D386" s="20" t="s">
        <v>47</v>
      </c>
      <c r="E386" s="21">
        <v>13.2</v>
      </c>
      <c r="F386" s="14">
        <v>7</v>
      </c>
      <c r="G386" s="16">
        <f t="shared" si="5"/>
        <v>92.39999999999999</v>
      </c>
      <c r="H386" s="17" t="s">
        <v>12</v>
      </c>
    </row>
    <row r="387" spans="1:8" ht="14.25">
      <c r="A387" s="11">
        <v>385</v>
      </c>
      <c r="B387" s="20" t="s">
        <v>577</v>
      </c>
      <c r="C387" s="20" t="s">
        <v>578</v>
      </c>
      <c r="D387" s="20" t="s">
        <v>25</v>
      </c>
      <c r="E387" s="21">
        <v>16.5</v>
      </c>
      <c r="F387" s="14">
        <v>1</v>
      </c>
      <c r="G387" s="16">
        <f t="shared" si="5"/>
        <v>16.5</v>
      </c>
      <c r="H387" s="17" t="s">
        <v>12</v>
      </c>
    </row>
    <row r="388" spans="1:8" ht="14.25">
      <c r="A388" s="11">
        <v>386</v>
      </c>
      <c r="B388" s="20" t="s">
        <v>579</v>
      </c>
      <c r="C388" s="20" t="s">
        <v>580</v>
      </c>
      <c r="D388" s="20" t="s">
        <v>47</v>
      </c>
      <c r="E388" s="21">
        <v>15</v>
      </c>
      <c r="F388" s="14">
        <v>8</v>
      </c>
      <c r="G388" s="16">
        <f aca="true" t="shared" si="6" ref="G388:G451">F$1:F$65536*E$1:E$65536</f>
        <v>120</v>
      </c>
      <c r="H388" s="17" t="s">
        <v>12</v>
      </c>
    </row>
    <row r="389" spans="1:8" ht="14.25">
      <c r="A389" s="11">
        <v>387</v>
      </c>
      <c r="B389" s="20" t="s">
        <v>581</v>
      </c>
      <c r="C389" s="20" t="s">
        <v>582</v>
      </c>
      <c r="D389" s="20" t="s">
        <v>47</v>
      </c>
      <c r="E389" s="21">
        <v>75</v>
      </c>
      <c r="F389" s="14">
        <v>5</v>
      </c>
      <c r="G389" s="16">
        <f t="shared" si="6"/>
        <v>375</v>
      </c>
      <c r="H389" s="17" t="s">
        <v>12</v>
      </c>
    </row>
    <row r="390" spans="1:8" ht="14.25">
      <c r="A390" s="11">
        <v>388</v>
      </c>
      <c r="B390" s="20" t="s">
        <v>581</v>
      </c>
      <c r="C390" s="20" t="s">
        <v>583</v>
      </c>
      <c r="D390" s="20" t="s">
        <v>47</v>
      </c>
      <c r="E390" s="21">
        <v>60</v>
      </c>
      <c r="F390" s="14">
        <v>5</v>
      </c>
      <c r="G390" s="16">
        <f t="shared" si="6"/>
        <v>300</v>
      </c>
      <c r="H390" s="17" t="s">
        <v>12</v>
      </c>
    </row>
    <row r="391" spans="1:8" ht="14.25">
      <c r="A391" s="11">
        <v>389</v>
      </c>
      <c r="B391" s="20" t="s">
        <v>584</v>
      </c>
      <c r="C391" s="20" t="s">
        <v>585</v>
      </c>
      <c r="D391" s="20" t="s">
        <v>312</v>
      </c>
      <c r="E391" s="21">
        <v>38.5</v>
      </c>
      <c r="F391" s="14">
        <v>17</v>
      </c>
      <c r="G391" s="16">
        <f t="shared" si="6"/>
        <v>654.5</v>
      </c>
      <c r="H391" s="17" t="s">
        <v>12</v>
      </c>
    </row>
    <row r="392" spans="1:8" ht="14.25">
      <c r="A392" s="11">
        <v>390</v>
      </c>
      <c r="B392" s="20" t="s">
        <v>586</v>
      </c>
      <c r="C392" s="20" t="s">
        <v>587</v>
      </c>
      <c r="D392" s="20" t="s">
        <v>418</v>
      </c>
      <c r="E392" s="21">
        <v>13.2</v>
      </c>
      <c r="F392" s="14">
        <v>5</v>
      </c>
      <c r="G392" s="16">
        <f t="shared" si="6"/>
        <v>66</v>
      </c>
      <c r="H392" s="17" t="s">
        <v>12</v>
      </c>
    </row>
    <row r="393" spans="1:8" ht="14.25">
      <c r="A393" s="11">
        <v>391</v>
      </c>
      <c r="B393" s="20" t="s">
        <v>588</v>
      </c>
      <c r="C393" s="20" t="s">
        <v>589</v>
      </c>
      <c r="D393" s="20" t="s">
        <v>25</v>
      </c>
      <c r="E393" s="21">
        <v>5.5</v>
      </c>
      <c r="F393" s="14">
        <v>64</v>
      </c>
      <c r="G393" s="16">
        <f t="shared" si="6"/>
        <v>352</v>
      </c>
      <c r="H393" s="17" t="s">
        <v>12</v>
      </c>
    </row>
    <row r="394" spans="1:8" ht="14.25">
      <c r="A394" s="11">
        <v>392</v>
      </c>
      <c r="B394" s="20" t="s">
        <v>590</v>
      </c>
      <c r="C394" s="20" t="s">
        <v>422</v>
      </c>
      <c r="D394" s="20" t="s">
        <v>317</v>
      </c>
      <c r="E394" s="21">
        <v>0.2</v>
      </c>
      <c r="F394" s="14">
        <v>1600</v>
      </c>
      <c r="G394" s="16">
        <f t="shared" si="6"/>
        <v>320</v>
      </c>
      <c r="H394" s="17" t="s">
        <v>12</v>
      </c>
    </row>
    <row r="395" spans="1:8" ht="14.25">
      <c r="A395" s="11">
        <v>393</v>
      </c>
      <c r="B395" s="20" t="s">
        <v>591</v>
      </c>
      <c r="C395" s="20" t="s">
        <v>592</v>
      </c>
      <c r="D395" s="20" t="s">
        <v>47</v>
      </c>
      <c r="E395" s="21">
        <v>33</v>
      </c>
      <c r="F395" s="14">
        <v>11</v>
      </c>
      <c r="G395" s="16">
        <f t="shared" si="6"/>
        <v>363</v>
      </c>
      <c r="H395" s="17" t="s">
        <v>12</v>
      </c>
    </row>
    <row r="396" spans="1:8" ht="14.25">
      <c r="A396" s="11">
        <v>394</v>
      </c>
      <c r="B396" s="20" t="s">
        <v>593</v>
      </c>
      <c r="C396" s="20" t="s">
        <v>594</v>
      </c>
      <c r="D396" s="20" t="s">
        <v>47</v>
      </c>
      <c r="E396" s="21">
        <v>30</v>
      </c>
      <c r="F396" s="14">
        <v>3</v>
      </c>
      <c r="G396" s="16">
        <f t="shared" si="6"/>
        <v>90</v>
      </c>
      <c r="H396" s="17" t="s">
        <v>12</v>
      </c>
    </row>
    <row r="397" spans="1:8" ht="14.25">
      <c r="A397" s="11">
        <v>395</v>
      </c>
      <c r="B397" s="20" t="s">
        <v>595</v>
      </c>
      <c r="C397" s="20" t="s">
        <v>596</v>
      </c>
      <c r="D397" s="20" t="s">
        <v>312</v>
      </c>
      <c r="E397" s="21">
        <v>44</v>
      </c>
      <c r="F397" s="14">
        <v>5</v>
      </c>
      <c r="G397" s="16">
        <f t="shared" si="6"/>
        <v>220</v>
      </c>
      <c r="H397" s="17" t="s">
        <v>12</v>
      </c>
    </row>
    <row r="398" spans="1:8" ht="14.25">
      <c r="A398" s="11">
        <v>396</v>
      </c>
      <c r="B398" s="20" t="s">
        <v>597</v>
      </c>
      <c r="C398" s="20" t="s">
        <v>598</v>
      </c>
      <c r="D398" s="20" t="s">
        <v>47</v>
      </c>
      <c r="E398" s="21">
        <v>10</v>
      </c>
      <c r="F398" s="14">
        <v>2</v>
      </c>
      <c r="G398" s="16">
        <f t="shared" si="6"/>
        <v>20</v>
      </c>
      <c r="H398" s="17" t="s">
        <v>12</v>
      </c>
    </row>
    <row r="399" spans="1:8" ht="14.25">
      <c r="A399" s="11">
        <v>397</v>
      </c>
      <c r="B399" s="20" t="s">
        <v>599</v>
      </c>
      <c r="C399" s="20" t="s">
        <v>600</v>
      </c>
      <c r="D399" s="20" t="s">
        <v>413</v>
      </c>
      <c r="E399" s="21">
        <v>13.2</v>
      </c>
      <c r="F399" s="14">
        <v>3</v>
      </c>
      <c r="G399" s="16">
        <f t="shared" si="6"/>
        <v>39.599999999999994</v>
      </c>
      <c r="H399" s="17" t="s">
        <v>12</v>
      </c>
    </row>
    <row r="400" spans="1:8" ht="14.25">
      <c r="A400" s="11">
        <v>398</v>
      </c>
      <c r="B400" s="20" t="s">
        <v>601</v>
      </c>
      <c r="C400" s="20" t="s">
        <v>602</v>
      </c>
      <c r="D400" s="20" t="s">
        <v>317</v>
      </c>
      <c r="E400" s="21">
        <v>33</v>
      </c>
      <c r="F400" s="14">
        <v>4</v>
      </c>
      <c r="G400" s="16">
        <f t="shared" si="6"/>
        <v>132</v>
      </c>
      <c r="H400" s="17" t="s">
        <v>12</v>
      </c>
    </row>
    <row r="401" spans="1:8" ht="14.25">
      <c r="A401" s="11">
        <v>399</v>
      </c>
      <c r="B401" s="20" t="s">
        <v>603</v>
      </c>
      <c r="C401" s="20" t="s">
        <v>604</v>
      </c>
      <c r="D401" s="20" t="s">
        <v>317</v>
      </c>
      <c r="E401" s="21">
        <v>33</v>
      </c>
      <c r="F401" s="14">
        <v>4</v>
      </c>
      <c r="G401" s="16">
        <f t="shared" si="6"/>
        <v>132</v>
      </c>
      <c r="H401" s="17" t="s">
        <v>12</v>
      </c>
    </row>
    <row r="402" spans="1:8" ht="14.25">
      <c r="A402" s="11">
        <v>400</v>
      </c>
      <c r="B402" s="20" t="s">
        <v>605</v>
      </c>
      <c r="C402" s="20" t="s">
        <v>400</v>
      </c>
      <c r="D402" s="20" t="s">
        <v>606</v>
      </c>
      <c r="E402" s="21">
        <v>8</v>
      </c>
      <c r="F402" s="14">
        <v>55</v>
      </c>
      <c r="G402" s="16">
        <f t="shared" si="6"/>
        <v>440</v>
      </c>
      <c r="H402" s="17" t="s">
        <v>12</v>
      </c>
    </row>
    <row r="403" spans="1:8" ht="14.25">
      <c r="A403" s="11">
        <v>401</v>
      </c>
      <c r="B403" s="20" t="s">
        <v>605</v>
      </c>
      <c r="C403" s="20" t="s">
        <v>607</v>
      </c>
      <c r="D403" s="20" t="s">
        <v>317</v>
      </c>
      <c r="E403" s="21">
        <v>10</v>
      </c>
      <c r="F403" s="14">
        <v>20</v>
      </c>
      <c r="G403" s="16">
        <f t="shared" si="6"/>
        <v>200</v>
      </c>
      <c r="H403" s="17" t="s">
        <v>12</v>
      </c>
    </row>
    <row r="404" spans="1:8" ht="14.25">
      <c r="A404" s="11">
        <v>402</v>
      </c>
      <c r="B404" s="20" t="s">
        <v>605</v>
      </c>
      <c r="C404" s="20" t="s">
        <v>608</v>
      </c>
      <c r="D404" s="20" t="s">
        <v>317</v>
      </c>
      <c r="E404" s="21">
        <v>6</v>
      </c>
      <c r="F404" s="14">
        <v>5</v>
      </c>
      <c r="G404" s="16">
        <f t="shared" si="6"/>
        <v>30</v>
      </c>
      <c r="H404" s="17" t="s">
        <v>12</v>
      </c>
    </row>
    <row r="405" spans="1:8" ht="14.25">
      <c r="A405" s="11">
        <v>403</v>
      </c>
      <c r="B405" s="20" t="s">
        <v>609</v>
      </c>
      <c r="C405" s="20" t="s">
        <v>610</v>
      </c>
      <c r="D405" s="20" t="s">
        <v>317</v>
      </c>
      <c r="E405" s="21">
        <v>200</v>
      </c>
      <c r="F405" s="14">
        <v>1</v>
      </c>
      <c r="G405" s="16">
        <f t="shared" si="6"/>
        <v>200</v>
      </c>
      <c r="H405" s="17" t="s">
        <v>12</v>
      </c>
    </row>
    <row r="406" spans="1:8" ht="14.25">
      <c r="A406" s="11">
        <v>404</v>
      </c>
      <c r="B406" s="20" t="s">
        <v>609</v>
      </c>
      <c r="C406" s="20" t="s">
        <v>611</v>
      </c>
      <c r="D406" s="20" t="s">
        <v>317</v>
      </c>
      <c r="E406" s="21">
        <v>200</v>
      </c>
      <c r="F406" s="14">
        <v>3</v>
      </c>
      <c r="G406" s="16">
        <f t="shared" si="6"/>
        <v>600</v>
      </c>
      <c r="H406" s="17" t="s">
        <v>12</v>
      </c>
    </row>
    <row r="407" spans="1:8" ht="27">
      <c r="A407" s="11">
        <v>405</v>
      </c>
      <c r="B407" s="20" t="s">
        <v>612</v>
      </c>
      <c r="C407" s="20" t="s">
        <v>613</v>
      </c>
      <c r="D407" s="20" t="s">
        <v>25</v>
      </c>
      <c r="E407" s="21">
        <v>5.5</v>
      </c>
      <c r="F407" s="14">
        <v>10</v>
      </c>
      <c r="G407" s="16">
        <f t="shared" si="6"/>
        <v>55</v>
      </c>
      <c r="H407" s="17" t="s">
        <v>12</v>
      </c>
    </row>
    <row r="408" spans="1:8" ht="14.25">
      <c r="A408" s="11">
        <v>406</v>
      </c>
      <c r="B408" s="20" t="s">
        <v>614</v>
      </c>
      <c r="C408" s="20" t="s">
        <v>615</v>
      </c>
      <c r="D408" s="20" t="s">
        <v>317</v>
      </c>
      <c r="E408" s="21">
        <v>3.3</v>
      </c>
      <c r="F408" s="14">
        <v>200</v>
      </c>
      <c r="G408" s="16">
        <f t="shared" si="6"/>
        <v>660</v>
      </c>
      <c r="H408" s="17" t="s">
        <v>12</v>
      </c>
    </row>
    <row r="409" spans="1:8" ht="14.25">
      <c r="A409" s="11">
        <v>407</v>
      </c>
      <c r="B409" s="20" t="s">
        <v>616</v>
      </c>
      <c r="C409" s="20" t="s">
        <v>617</v>
      </c>
      <c r="D409" s="20" t="s">
        <v>312</v>
      </c>
      <c r="E409" s="21">
        <v>5</v>
      </c>
      <c r="F409" s="14">
        <v>31</v>
      </c>
      <c r="G409" s="16">
        <f t="shared" si="6"/>
        <v>155</v>
      </c>
      <c r="H409" s="17" t="s">
        <v>12</v>
      </c>
    </row>
    <row r="410" spans="1:8" ht="14.25">
      <c r="A410" s="11">
        <v>408</v>
      </c>
      <c r="B410" s="20" t="s">
        <v>618</v>
      </c>
      <c r="C410" s="20" t="s">
        <v>619</v>
      </c>
      <c r="D410" s="20" t="s">
        <v>317</v>
      </c>
      <c r="E410" s="21">
        <v>110</v>
      </c>
      <c r="F410" s="14">
        <v>1</v>
      </c>
      <c r="G410" s="16">
        <f t="shared" si="6"/>
        <v>110</v>
      </c>
      <c r="H410" s="17" t="s">
        <v>12</v>
      </c>
    </row>
    <row r="411" spans="1:8" ht="14.25">
      <c r="A411" s="11">
        <v>409</v>
      </c>
      <c r="B411" s="20" t="s">
        <v>620</v>
      </c>
      <c r="C411" s="20" t="s">
        <v>337</v>
      </c>
      <c r="D411" s="20" t="s">
        <v>317</v>
      </c>
      <c r="E411" s="21">
        <v>15</v>
      </c>
      <c r="F411" s="14">
        <v>40</v>
      </c>
      <c r="G411" s="16">
        <f t="shared" si="6"/>
        <v>600</v>
      </c>
      <c r="H411" s="17" t="s">
        <v>12</v>
      </c>
    </row>
    <row r="412" spans="1:8" ht="14.25">
      <c r="A412" s="11">
        <v>410</v>
      </c>
      <c r="B412" s="20" t="s">
        <v>620</v>
      </c>
      <c r="C412" s="20" t="s">
        <v>621</v>
      </c>
      <c r="D412" s="20" t="s">
        <v>317</v>
      </c>
      <c r="E412" s="21">
        <v>8.8</v>
      </c>
      <c r="F412" s="14">
        <v>20</v>
      </c>
      <c r="G412" s="16">
        <f t="shared" si="6"/>
        <v>176</v>
      </c>
      <c r="H412" s="17" t="s">
        <v>12</v>
      </c>
    </row>
    <row r="413" spans="1:8" ht="14.25">
      <c r="A413" s="11">
        <v>411</v>
      </c>
      <c r="B413" s="20" t="s">
        <v>622</v>
      </c>
      <c r="C413" s="20" t="s">
        <v>623</v>
      </c>
      <c r="D413" s="20" t="s">
        <v>284</v>
      </c>
      <c r="E413" s="21">
        <v>150</v>
      </c>
      <c r="F413" s="14">
        <v>1</v>
      </c>
      <c r="G413" s="16">
        <f t="shared" si="6"/>
        <v>150</v>
      </c>
      <c r="H413" s="17" t="s">
        <v>12</v>
      </c>
    </row>
    <row r="414" spans="1:8" ht="14.25">
      <c r="A414" s="11">
        <v>412</v>
      </c>
      <c r="B414" s="20" t="s">
        <v>624</v>
      </c>
      <c r="C414" s="20" t="s">
        <v>625</v>
      </c>
      <c r="D414" s="20" t="s">
        <v>418</v>
      </c>
      <c r="E414" s="21">
        <v>297</v>
      </c>
      <c r="F414" s="14">
        <v>2</v>
      </c>
      <c r="G414" s="16">
        <f t="shared" si="6"/>
        <v>594</v>
      </c>
      <c r="H414" s="17" t="s">
        <v>12</v>
      </c>
    </row>
    <row r="415" spans="1:8" ht="14.25">
      <c r="A415" s="11">
        <v>413</v>
      </c>
      <c r="B415" s="20" t="s">
        <v>626</v>
      </c>
      <c r="C415" s="20" t="s">
        <v>625</v>
      </c>
      <c r="D415" s="20" t="s">
        <v>418</v>
      </c>
      <c r="E415" s="21">
        <v>264</v>
      </c>
      <c r="F415" s="14">
        <v>1</v>
      </c>
      <c r="G415" s="16">
        <f t="shared" si="6"/>
        <v>264</v>
      </c>
      <c r="H415" s="17" t="s">
        <v>12</v>
      </c>
    </row>
    <row r="416" spans="1:8" ht="14.25">
      <c r="A416" s="11">
        <v>414</v>
      </c>
      <c r="B416" s="20" t="s">
        <v>627</v>
      </c>
      <c r="C416" s="20" t="s">
        <v>400</v>
      </c>
      <c r="D416" s="20" t="s">
        <v>256</v>
      </c>
      <c r="E416" s="21">
        <v>10</v>
      </c>
      <c r="F416" s="14">
        <v>20</v>
      </c>
      <c r="G416" s="16">
        <f t="shared" si="6"/>
        <v>200</v>
      </c>
      <c r="H416" s="17" t="s">
        <v>12</v>
      </c>
    </row>
    <row r="417" spans="1:8" ht="14.25">
      <c r="A417" s="11">
        <v>415</v>
      </c>
      <c r="B417" s="20" t="s">
        <v>627</v>
      </c>
      <c r="C417" s="20" t="s">
        <v>628</v>
      </c>
      <c r="D417" s="20" t="s">
        <v>25</v>
      </c>
      <c r="E417" s="21">
        <v>15</v>
      </c>
      <c r="F417" s="14">
        <v>20</v>
      </c>
      <c r="G417" s="16">
        <f t="shared" si="6"/>
        <v>300</v>
      </c>
      <c r="H417" s="17" t="s">
        <v>12</v>
      </c>
    </row>
    <row r="418" spans="1:8" ht="14.25">
      <c r="A418" s="11">
        <v>416</v>
      </c>
      <c r="B418" s="20" t="s">
        <v>629</v>
      </c>
      <c r="C418" s="20" t="s">
        <v>630</v>
      </c>
      <c r="D418" s="20" t="s">
        <v>47</v>
      </c>
      <c r="E418" s="21">
        <v>6</v>
      </c>
      <c r="F418" s="14">
        <v>13</v>
      </c>
      <c r="G418" s="16">
        <f t="shared" si="6"/>
        <v>78</v>
      </c>
      <c r="H418" s="17" t="s">
        <v>12</v>
      </c>
    </row>
    <row r="419" spans="1:8" ht="14.25">
      <c r="A419" s="11">
        <v>417</v>
      </c>
      <c r="B419" s="20" t="s">
        <v>631</v>
      </c>
      <c r="C419" s="20" t="s">
        <v>632</v>
      </c>
      <c r="D419" s="20" t="s">
        <v>317</v>
      </c>
      <c r="E419" s="21">
        <v>120</v>
      </c>
      <c r="F419" s="14">
        <v>2</v>
      </c>
      <c r="G419" s="16">
        <f t="shared" si="6"/>
        <v>240</v>
      </c>
      <c r="H419" s="17" t="s">
        <v>12</v>
      </c>
    </row>
    <row r="420" spans="1:8" ht="27">
      <c r="A420" s="11">
        <v>418</v>
      </c>
      <c r="B420" s="20" t="s">
        <v>633</v>
      </c>
      <c r="C420" s="20" t="s">
        <v>634</v>
      </c>
      <c r="D420" s="20" t="s">
        <v>317</v>
      </c>
      <c r="E420" s="21">
        <v>150</v>
      </c>
      <c r="F420" s="14">
        <v>2</v>
      </c>
      <c r="G420" s="16">
        <f t="shared" si="6"/>
        <v>300</v>
      </c>
      <c r="H420" s="17" t="s">
        <v>12</v>
      </c>
    </row>
    <row r="421" spans="1:8" ht="14.25">
      <c r="A421" s="11">
        <v>419</v>
      </c>
      <c r="B421" s="20" t="s">
        <v>635</v>
      </c>
      <c r="C421" s="20" t="s">
        <v>636</v>
      </c>
      <c r="D421" s="20" t="s">
        <v>284</v>
      </c>
      <c r="E421" s="21">
        <v>420</v>
      </c>
      <c r="F421" s="14">
        <v>2</v>
      </c>
      <c r="G421" s="16">
        <f t="shared" si="6"/>
        <v>840</v>
      </c>
      <c r="H421" s="17" t="s">
        <v>12</v>
      </c>
    </row>
    <row r="422" spans="1:8" ht="14.25">
      <c r="A422" s="11">
        <v>420</v>
      </c>
      <c r="B422" s="20" t="s">
        <v>637</v>
      </c>
      <c r="C422" s="20" t="s">
        <v>638</v>
      </c>
      <c r="D422" s="20" t="s">
        <v>317</v>
      </c>
      <c r="E422" s="21">
        <v>220</v>
      </c>
      <c r="F422" s="14">
        <v>1</v>
      </c>
      <c r="G422" s="16">
        <f t="shared" si="6"/>
        <v>220</v>
      </c>
      <c r="H422" s="17" t="s">
        <v>12</v>
      </c>
    </row>
    <row r="423" spans="1:8" ht="14.25">
      <c r="A423" s="11">
        <v>421</v>
      </c>
      <c r="B423" s="20" t="s">
        <v>639</v>
      </c>
      <c r="C423" s="20" t="s">
        <v>640</v>
      </c>
      <c r="D423" s="20" t="s">
        <v>641</v>
      </c>
      <c r="E423" s="21">
        <v>15</v>
      </c>
      <c r="F423" s="14">
        <v>4</v>
      </c>
      <c r="G423" s="16">
        <f t="shared" si="6"/>
        <v>60</v>
      </c>
      <c r="H423" s="17" t="s">
        <v>12</v>
      </c>
    </row>
    <row r="424" spans="1:8" ht="14.25">
      <c r="A424" s="11">
        <v>422</v>
      </c>
      <c r="B424" s="20" t="s">
        <v>642</v>
      </c>
      <c r="C424" s="20" t="s">
        <v>643</v>
      </c>
      <c r="D424" s="20" t="s">
        <v>317</v>
      </c>
      <c r="E424" s="21">
        <v>40</v>
      </c>
      <c r="F424" s="14">
        <v>2</v>
      </c>
      <c r="G424" s="16">
        <f t="shared" si="6"/>
        <v>80</v>
      </c>
      <c r="H424" s="17" t="s">
        <v>12</v>
      </c>
    </row>
    <row r="425" spans="1:8" ht="14.25">
      <c r="A425" s="11">
        <v>423</v>
      </c>
      <c r="B425" s="20" t="s">
        <v>644</v>
      </c>
      <c r="C425" s="20" t="s">
        <v>645</v>
      </c>
      <c r="D425" s="20" t="s">
        <v>317</v>
      </c>
      <c r="E425" s="21">
        <v>55</v>
      </c>
      <c r="F425" s="14">
        <v>9</v>
      </c>
      <c r="G425" s="16">
        <f t="shared" si="6"/>
        <v>495</v>
      </c>
      <c r="H425" s="17" t="s">
        <v>12</v>
      </c>
    </row>
    <row r="426" spans="1:8" ht="14.25">
      <c r="A426" s="11">
        <v>424</v>
      </c>
      <c r="B426" s="20" t="s">
        <v>646</v>
      </c>
      <c r="C426" s="20" t="s">
        <v>647</v>
      </c>
      <c r="D426" s="20" t="s">
        <v>317</v>
      </c>
      <c r="E426" s="21">
        <v>20</v>
      </c>
      <c r="F426" s="14">
        <v>5</v>
      </c>
      <c r="G426" s="16">
        <f t="shared" si="6"/>
        <v>100</v>
      </c>
      <c r="H426" s="17" t="s">
        <v>12</v>
      </c>
    </row>
    <row r="427" spans="1:8" ht="14.25">
      <c r="A427" s="11">
        <v>425</v>
      </c>
      <c r="B427" s="20" t="s">
        <v>648</v>
      </c>
      <c r="C427" s="20" t="s">
        <v>649</v>
      </c>
      <c r="D427" s="20" t="s">
        <v>317</v>
      </c>
      <c r="E427" s="21">
        <v>10</v>
      </c>
      <c r="F427" s="14">
        <v>30</v>
      </c>
      <c r="G427" s="16">
        <f t="shared" si="6"/>
        <v>300</v>
      </c>
      <c r="H427" s="17" t="s">
        <v>12</v>
      </c>
    </row>
    <row r="428" spans="1:8" ht="14.25">
      <c r="A428" s="11">
        <v>426</v>
      </c>
      <c r="B428" s="20" t="s">
        <v>650</v>
      </c>
      <c r="C428" s="20" t="s">
        <v>651</v>
      </c>
      <c r="D428" s="20" t="s">
        <v>317</v>
      </c>
      <c r="E428" s="21">
        <v>9.9</v>
      </c>
      <c r="F428" s="14">
        <v>40</v>
      </c>
      <c r="G428" s="16">
        <f t="shared" si="6"/>
        <v>396</v>
      </c>
      <c r="H428" s="17" t="s">
        <v>12</v>
      </c>
    </row>
    <row r="429" spans="1:8" ht="14.25">
      <c r="A429" s="11">
        <v>427</v>
      </c>
      <c r="B429" s="20" t="s">
        <v>646</v>
      </c>
      <c r="C429" s="20" t="s">
        <v>652</v>
      </c>
      <c r="D429" s="20" t="s">
        <v>317</v>
      </c>
      <c r="E429" s="21">
        <v>22</v>
      </c>
      <c r="F429" s="14">
        <v>5</v>
      </c>
      <c r="G429" s="16">
        <f t="shared" si="6"/>
        <v>110</v>
      </c>
      <c r="H429" s="17" t="s">
        <v>12</v>
      </c>
    </row>
    <row r="430" spans="1:8" ht="14.25">
      <c r="A430" s="11">
        <v>428</v>
      </c>
      <c r="B430" s="20" t="s">
        <v>653</v>
      </c>
      <c r="C430" s="20" t="s">
        <v>654</v>
      </c>
      <c r="D430" s="20" t="s">
        <v>418</v>
      </c>
      <c r="E430" s="21">
        <v>40</v>
      </c>
      <c r="F430" s="14">
        <v>1</v>
      </c>
      <c r="G430" s="16">
        <f t="shared" si="6"/>
        <v>40</v>
      </c>
      <c r="H430" s="17" t="s">
        <v>12</v>
      </c>
    </row>
    <row r="431" spans="1:8" ht="27">
      <c r="A431" s="11">
        <v>429</v>
      </c>
      <c r="B431" s="20" t="s">
        <v>655</v>
      </c>
      <c r="C431" s="20" t="s">
        <v>656</v>
      </c>
      <c r="D431" s="20" t="s">
        <v>317</v>
      </c>
      <c r="E431" s="21">
        <v>230</v>
      </c>
      <c r="F431" s="14">
        <v>2</v>
      </c>
      <c r="G431" s="16">
        <f t="shared" si="6"/>
        <v>460</v>
      </c>
      <c r="H431" s="17" t="s">
        <v>12</v>
      </c>
    </row>
    <row r="432" spans="1:8" ht="27">
      <c r="A432" s="11">
        <v>430</v>
      </c>
      <c r="B432" s="20" t="s">
        <v>657</v>
      </c>
      <c r="C432" s="20" t="s">
        <v>658</v>
      </c>
      <c r="D432" s="20" t="s">
        <v>317</v>
      </c>
      <c r="E432" s="21">
        <v>300</v>
      </c>
      <c r="F432" s="14">
        <v>2</v>
      </c>
      <c r="G432" s="16">
        <f t="shared" si="6"/>
        <v>600</v>
      </c>
      <c r="H432" s="17" t="s">
        <v>12</v>
      </c>
    </row>
    <row r="433" spans="1:8" ht="14.25">
      <c r="A433" s="11">
        <v>431</v>
      </c>
      <c r="B433" s="20" t="s">
        <v>659</v>
      </c>
      <c r="C433" s="20" t="s">
        <v>660</v>
      </c>
      <c r="D433" s="20" t="s">
        <v>317</v>
      </c>
      <c r="E433" s="21">
        <v>12</v>
      </c>
      <c r="F433" s="14">
        <v>5</v>
      </c>
      <c r="G433" s="16">
        <f t="shared" si="6"/>
        <v>60</v>
      </c>
      <c r="H433" s="17" t="s">
        <v>12</v>
      </c>
    </row>
    <row r="434" spans="1:8" ht="27">
      <c r="A434" s="11">
        <v>432</v>
      </c>
      <c r="B434" s="20" t="s">
        <v>661</v>
      </c>
      <c r="C434" s="20" t="s">
        <v>662</v>
      </c>
      <c r="D434" s="20" t="s">
        <v>284</v>
      </c>
      <c r="E434" s="21">
        <v>280</v>
      </c>
      <c r="F434" s="14">
        <v>2</v>
      </c>
      <c r="G434" s="16">
        <f t="shared" si="6"/>
        <v>560</v>
      </c>
      <c r="H434" s="17" t="s">
        <v>12</v>
      </c>
    </row>
    <row r="435" spans="1:8" ht="27">
      <c r="A435" s="11">
        <v>433</v>
      </c>
      <c r="B435" s="20" t="s">
        <v>663</v>
      </c>
      <c r="C435" s="20" t="s">
        <v>662</v>
      </c>
      <c r="D435" s="20" t="s">
        <v>284</v>
      </c>
      <c r="E435" s="21">
        <v>60</v>
      </c>
      <c r="F435" s="14">
        <v>2</v>
      </c>
      <c r="G435" s="16">
        <f t="shared" si="6"/>
        <v>120</v>
      </c>
      <c r="H435" s="17" t="s">
        <v>12</v>
      </c>
    </row>
    <row r="436" spans="1:8" ht="14.25">
      <c r="A436" s="11">
        <v>434</v>
      </c>
      <c r="B436" s="20" t="s">
        <v>664</v>
      </c>
      <c r="C436" s="20" t="s">
        <v>665</v>
      </c>
      <c r="D436" s="20" t="s">
        <v>256</v>
      </c>
      <c r="E436" s="21">
        <v>17</v>
      </c>
      <c r="F436" s="14">
        <v>30</v>
      </c>
      <c r="G436" s="16">
        <f t="shared" si="6"/>
        <v>510</v>
      </c>
      <c r="H436" s="17" t="s">
        <v>12</v>
      </c>
    </row>
    <row r="437" spans="1:8" ht="27">
      <c r="A437" s="11">
        <v>435</v>
      </c>
      <c r="B437" s="20" t="s">
        <v>666</v>
      </c>
      <c r="C437" s="20" t="s">
        <v>667</v>
      </c>
      <c r="D437" s="20" t="s">
        <v>322</v>
      </c>
      <c r="E437" s="21">
        <v>800</v>
      </c>
      <c r="F437" s="14">
        <v>1</v>
      </c>
      <c r="G437" s="16">
        <f t="shared" si="6"/>
        <v>800</v>
      </c>
      <c r="H437" s="17" t="s">
        <v>12</v>
      </c>
    </row>
    <row r="438" spans="1:8" ht="14.25">
      <c r="A438" s="11">
        <v>436</v>
      </c>
      <c r="B438" s="20" t="s">
        <v>668</v>
      </c>
      <c r="C438" s="20" t="s">
        <v>669</v>
      </c>
      <c r="D438" s="20" t="s">
        <v>284</v>
      </c>
      <c r="E438" s="21">
        <v>50</v>
      </c>
      <c r="F438" s="14">
        <v>2</v>
      </c>
      <c r="G438" s="16">
        <f t="shared" si="6"/>
        <v>100</v>
      </c>
      <c r="H438" s="17" t="s">
        <v>12</v>
      </c>
    </row>
    <row r="439" spans="1:8" ht="27">
      <c r="A439" s="11">
        <v>437</v>
      </c>
      <c r="B439" s="20" t="s">
        <v>670</v>
      </c>
      <c r="C439" s="20" t="s">
        <v>574</v>
      </c>
      <c r="D439" s="20" t="s">
        <v>47</v>
      </c>
      <c r="E439" s="21">
        <v>5</v>
      </c>
      <c r="F439" s="14">
        <v>1</v>
      </c>
      <c r="G439" s="16">
        <f t="shared" si="6"/>
        <v>5</v>
      </c>
      <c r="H439" s="17" t="s">
        <v>12</v>
      </c>
    </row>
    <row r="440" spans="1:8" ht="14.25">
      <c r="A440" s="11">
        <v>438</v>
      </c>
      <c r="B440" s="20" t="s">
        <v>671</v>
      </c>
      <c r="C440" s="20" t="s">
        <v>672</v>
      </c>
      <c r="D440" s="20" t="s">
        <v>317</v>
      </c>
      <c r="E440" s="21">
        <v>10</v>
      </c>
      <c r="F440" s="14">
        <v>2</v>
      </c>
      <c r="G440" s="16">
        <f t="shared" si="6"/>
        <v>20</v>
      </c>
      <c r="H440" s="17" t="s">
        <v>12</v>
      </c>
    </row>
    <row r="441" spans="1:8" ht="14.25">
      <c r="A441" s="11">
        <v>439</v>
      </c>
      <c r="B441" s="20" t="s">
        <v>609</v>
      </c>
      <c r="C441" s="20" t="s">
        <v>673</v>
      </c>
      <c r="D441" s="20" t="s">
        <v>317</v>
      </c>
      <c r="E441" s="21">
        <v>120</v>
      </c>
      <c r="F441" s="14">
        <v>2</v>
      </c>
      <c r="G441" s="16">
        <f t="shared" si="6"/>
        <v>240</v>
      </c>
      <c r="H441" s="17" t="s">
        <v>12</v>
      </c>
    </row>
    <row r="442" spans="1:8" ht="27">
      <c r="A442" s="11">
        <v>440</v>
      </c>
      <c r="B442" s="20" t="s">
        <v>674</v>
      </c>
      <c r="C442" s="20" t="s">
        <v>634</v>
      </c>
      <c r="D442" s="20" t="s">
        <v>317</v>
      </c>
      <c r="E442" s="21">
        <v>300</v>
      </c>
      <c r="F442" s="14">
        <v>2</v>
      </c>
      <c r="G442" s="16">
        <f t="shared" si="6"/>
        <v>600</v>
      </c>
      <c r="H442" s="17" t="s">
        <v>12</v>
      </c>
    </row>
    <row r="443" spans="1:8" ht="27">
      <c r="A443" s="11">
        <v>441</v>
      </c>
      <c r="B443" s="20" t="s">
        <v>675</v>
      </c>
      <c r="C443" s="20" t="s">
        <v>676</v>
      </c>
      <c r="D443" s="20" t="s">
        <v>284</v>
      </c>
      <c r="E443" s="21">
        <v>150</v>
      </c>
      <c r="F443" s="14">
        <v>2</v>
      </c>
      <c r="G443" s="16">
        <f t="shared" si="6"/>
        <v>300</v>
      </c>
      <c r="H443" s="17" t="s">
        <v>12</v>
      </c>
    </row>
    <row r="444" spans="1:8" ht="14.25">
      <c r="A444" s="11">
        <v>442</v>
      </c>
      <c r="B444" s="20" t="s">
        <v>677</v>
      </c>
      <c r="C444" s="20" t="s">
        <v>676</v>
      </c>
      <c r="D444" s="20" t="s">
        <v>284</v>
      </c>
      <c r="E444" s="21">
        <v>300</v>
      </c>
      <c r="F444" s="14">
        <v>2</v>
      </c>
      <c r="G444" s="16">
        <f t="shared" si="6"/>
        <v>600</v>
      </c>
      <c r="H444" s="17" t="s">
        <v>12</v>
      </c>
    </row>
    <row r="445" spans="1:8" ht="14.25">
      <c r="A445" s="11">
        <v>443</v>
      </c>
      <c r="B445" s="20" t="s">
        <v>678</v>
      </c>
      <c r="C445" s="20" t="s">
        <v>679</v>
      </c>
      <c r="D445" s="20" t="s">
        <v>317</v>
      </c>
      <c r="E445" s="21">
        <v>1.3</v>
      </c>
      <c r="F445" s="14">
        <v>30</v>
      </c>
      <c r="G445" s="16">
        <f t="shared" si="6"/>
        <v>39</v>
      </c>
      <c r="H445" s="17" t="s">
        <v>12</v>
      </c>
    </row>
    <row r="446" spans="1:8" ht="14.25">
      <c r="A446" s="11">
        <v>444</v>
      </c>
      <c r="B446" s="20" t="s">
        <v>680</v>
      </c>
      <c r="C446" s="20" t="s">
        <v>681</v>
      </c>
      <c r="D446" s="20" t="s">
        <v>25</v>
      </c>
      <c r="E446" s="21">
        <v>10</v>
      </c>
      <c r="F446" s="14">
        <v>42</v>
      </c>
      <c r="G446" s="16">
        <f t="shared" si="6"/>
        <v>420</v>
      </c>
      <c r="H446" s="17" t="s">
        <v>12</v>
      </c>
    </row>
    <row r="447" spans="1:8" ht="14.25">
      <c r="A447" s="11">
        <v>445</v>
      </c>
      <c r="B447" s="20" t="s">
        <v>682</v>
      </c>
      <c r="C447" s="20" t="s">
        <v>683</v>
      </c>
      <c r="D447" s="20" t="s">
        <v>474</v>
      </c>
      <c r="E447" s="21">
        <v>0.8</v>
      </c>
      <c r="F447" s="14">
        <v>210</v>
      </c>
      <c r="G447" s="16">
        <f t="shared" si="6"/>
        <v>168</v>
      </c>
      <c r="H447" s="17" t="s">
        <v>12</v>
      </c>
    </row>
    <row r="448" spans="1:8" ht="14.25">
      <c r="A448" s="11">
        <v>446</v>
      </c>
      <c r="B448" s="20" t="s">
        <v>684</v>
      </c>
      <c r="C448" s="20" t="s">
        <v>546</v>
      </c>
      <c r="D448" s="20" t="s">
        <v>346</v>
      </c>
      <c r="E448" s="21">
        <v>6.6</v>
      </c>
      <c r="F448" s="14">
        <v>13</v>
      </c>
      <c r="G448" s="16">
        <f t="shared" si="6"/>
        <v>85.8</v>
      </c>
      <c r="H448" s="17" t="s">
        <v>12</v>
      </c>
    </row>
    <row r="449" spans="1:8" ht="14.25">
      <c r="A449" s="11">
        <v>447</v>
      </c>
      <c r="B449" s="20" t="s">
        <v>685</v>
      </c>
      <c r="C449" s="20" t="s">
        <v>686</v>
      </c>
      <c r="D449" s="20" t="s">
        <v>312</v>
      </c>
      <c r="E449" s="21">
        <v>10</v>
      </c>
      <c r="F449" s="14">
        <v>4</v>
      </c>
      <c r="G449" s="16">
        <f t="shared" si="6"/>
        <v>40</v>
      </c>
      <c r="H449" s="17" t="s">
        <v>12</v>
      </c>
    </row>
    <row r="450" spans="1:8" ht="14.25">
      <c r="A450" s="11">
        <v>448</v>
      </c>
      <c r="B450" s="20" t="s">
        <v>685</v>
      </c>
      <c r="C450" s="20" t="s">
        <v>687</v>
      </c>
      <c r="D450" s="20" t="s">
        <v>312</v>
      </c>
      <c r="E450" s="21">
        <v>33</v>
      </c>
      <c r="F450" s="14">
        <v>5</v>
      </c>
      <c r="G450" s="16">
        <f t="shared" si="6"/>
        <v>165</v>
      </c>
      <c r="H450" s="17" t="s">
        <v>12</v>
      </c>
    </row>
    <row r="451" spans="1:8" ht="14.25">
      <c r="A451" s="11">
        <v>449</v>
      </c>
      <c r="B451" s="20" t="s">
        <v>688</v>
      </c>
      <c r="C451" s="20" t="s">
        <v>689</v>
      </c>
      <c r="D451" s="20" t="s">
        <v>690</v>
      </c>
      <c r="E451" s="21">
        <v>33</v>
      </c>
      <c r="F451" s="14">
        <v>11</v>
      </c>
      <c r="G451" s="16">
        <f t="shared" si="6"/>
        <v>363</v>
      </c>
      <c r="H451" s="17" t="s">
        <v>12</v>
      </c>
    </row>
    <row r="452" spans="1:8" ht="14.25">
      <c r="A452" s="11">
        <v>450</v>
      </c>
      <c r="B452" s="20" t="s">
        <v>691</v>
      </c>
      <c r="C452" s="20" t="s">
        <v>692</v>
      </c>
      <c r="D452" s="20" t="s">
        <v>317</v>
      </c>
      <c r="E452" s="21">
        <v>2.4</v>
      </c>
      <c r="F452" s="14">
        <v>85</v>
      </c>
      <c r="G452" s="16">
        <f aca="true" t="shared" si="7" ref="G452:G484">F$1:F$65536*E$1:E$65536</f>
        <v>204</v>
      </c>
      <c r="H452" s="17" t="s">
        <v>12</v>
      </c>
    </row>
    <row r="453" spans="1:8" ht="14.25">
      <c r="A453" s="11">
        <v>451</v>
      </c>
      <c r="B453" s="20" t="s">
        <v>693</v>
      </c>
      <c r="C453" s="20" t="s">
        <v>694</v>
      </c>
      <c r="D453" s="20" t="s">
        <v>317</v>
      </c>
      <c r="E453" s="21">
        <v>10</v>
      </c>
      <c r="F453" s="14">
        <v>28</v>
      </c>
      <c r="G453" s="16">
        <f t="shared" si="7"/>
        <v>280</v>
      </c>
      <c r="H453" s="17" t="s">
        <v>12</v>
      </c>
    </row>
    <row r="454" spans="1:8" ht="14.25">
      <c r="A454" s="11">
        <v>452</v>
      </c>
      <c r="B454" s="20" t="s">
        <v>695</v>
      </c>
      <c r="C454" s="20" t="s">
        <v>696</v>
      </c>
      <c r="D454" s="20" t="s">
        <v>47</v>
      </c>
      <c r="E454" s="21">
        <v>12</v>
      </c>
      <c r="F454" s="14">
        <v>110</v>
      </c>
      <c r="G454" s="16">
        <f t="shared" si="7"/>
        <v>1320</v>
      </c>
      <c r="H454" s="17" t="s">
        <v>12</v>
      </c>
    </row>
    <row r="455" spans="1:8" ht="14.25">
      <c r="A455" s="11">
        <v>453</v>
      </c>
      <c r="B455" s="20" t="s">
        <v>697</v>
      </c>
      <c r="C455" s="20" t="s">
        <v>698</v>
      </c>
      <c r="D455" s="20" t="s">
        <v>136</v>
      </c>
      <c r="E455" s="21">
        <v>11</v>
      </c>
      <c r="F455" s="14">
        <v>25</v>
      </c>
      <c r="G455" s="16">
        <f t="shared" si="7"/>
        <v>275</v>
      </c>
      <c r="H455" s="17" t="s">
        <v>12</v>
      </c>
    </row>
    <row r="456" spans="1:8" ht="14.25">
      <c r="A456" s="11">
        <v>454</v>
      </c>
      <c r="B456" s="20" t="s">
        <v>699</v>
      </c>
      <c r="C456" s="20" t="s">
        <v>700</v>
      </c>
      <c r="D456" s="20" t="s">
        <v>312</v>
      </c>
      <c r="E456" s="21">
        <v>120</v>
      </c>
      <c r="F456" s="14">
        <v>2</v>
      </c>
      <c r="G456" s="16">
        <f t="shared" si="7"/>
        <v>240</v>
      </c>
      <c r="H456" s="17" t="s">
        <v>12</v>
      </c>
    </row>
    <row r="457" spans="1:8" ht="14.25">
      <c r="A457" s="11">
        <v>455</v>
      </c>
      <c r="B457" s="20" t="s">
        <v>701</v>
      </c>
      <c r="C457" s="20" t="s">
        <v>702</v>
      </c>
      <c r="D457" s="20" t="s">
        <v>317</v>
      </c>
      <c r="E457" s="21">
        <v>30</v>
      </c>
      <c r="F457" s="14">
        <v>5</v>
      </c>
      <c r="G457" s="16">
        <f t="shared" si="7"/>
        <v>150</v>
      </c>
      <c r="H457" s="17" t="s">
        <v>12</v>
      </c>
    </row>
    <row r="458" spans="1:8" ht="14.25">
      <c r="A458" s="11">
        <v>456</v>
      </c>
      <c r="B458" s="20" t="s">
        <v>703</v>
      </c>
      <c r="C458" s="20" t="s">
        <v>651</v>
      </c>
      <c r="D458" s="20" t="s">
        <v>317</v>
      </c>
      <c r="E458" s="21">
        <v>9.9</v>
      </c>
      <c r="F458" s="14">
        <v>20</v>
      </c>
      <c r="G458" s="16">
        <f t="shared" si="7"/>
        <v>198</v>
      </c>
      <c r="H458" s="17" t="s">
        <v>12</v>
      </c>
    </row>
    <row r="459" spans="1:8" ht="14.25">
      <c r="A459" s="11">
        <v>457</v>
      </c>
      <c r="B459" s="20" t="s">
        <v>703</v>
      </c>
      <c r="C459" s="20" t="s">
        <v>704</v>
      </c>
      <c r="D459" s="20" t="s">
        <v>317</v>
      </c>
      <c r="E459" s="21">
        <v>3.3</v>
      </c>
      <c r="F459" s="14">
        <v>15</v>
      </c>
      <c r="G459" s="16">
        <f t="shared" si="7"/>
        <v>49.5</v>
      </c>
      <c r="H459" s="17" t="s">
        <v>12</v>
      </c>
    </row>
    <row r="460" spans="1:8" ht="14.25">
      <c r="A460" s="11">
        <v>458</v>
      </c>
      <c r="B460" s="20" t="s">
        <v>705</v>
      </c>
      <c r="C460" s="20" t="s">
        <v>706</v>
      </c>
      <c r="D460" s="20" t="s">
        <v>312</v>
      </c>
      <c r="E460" s="21">
        <v>7.7</v>
      </c>
      <c r="F460" s="14">
        <v>30</v>
      </c>
      <c r="G460" s="16">
        <f t="shared" si="7"/>
        <v>231</v>
      </c>
      <c r="H460" s="17" t="s">
        <v>12</v>
      </c>
    </row>
    <row r="461" spans="1:8" ht="14.25">
      <c r="A461" s="11">
        <v>459</v>
      </c>
      <c r="B461" s="20" t="s">
        <v>705</v>
      </c>
      <c r="C461" s="20" t="s">
        <v>707</v>
      </c>
      <c r="D461" s="20" t="s">
        <v>346</v>
      </c>
      <c r="E461" s="21">
        <v>5</v>
      </c>
      <c r="F461" s="14">
        <v>10</v>
      </c>
      <c r="G461" s="16">
        <f t="shared" si="7"/>
        <v>50</v>
      </c>
      <c r="H461" s="17" t="s">
        <v>12</v>
      </c>
    </row>
    <row r="462" spans="1:8" ht="14.25">
      <c r="A462" s="11">
        <v>460</v>
      </c>
      <c r="B462" s="20" t="s">
        <v>708</v>
      </c>
      <c r="C462" s="20" t="s">
        <v>709</v>
      </c>
      <c r="D462" s="20" t="s">
        <v>322</v>
      </c>
      <c r="E462" s="21">
        <v>510</v>
      </c>
      <c r="F462" s="14">
        <v>2</v>
      </c>
      <c r="G462" s="16">
        <f t="shared" si="7"/>
        <v>1020</v>
      </c>
      <c r="H462" s="17" t="s">
        <v>12</v>
      </c>
    </row>
    <row r="463" spans="1:8" ht="14.25">
      <c r="A463" s="11">
        <v>461</v>
      </c>
      <c r="B463" s="20" t="s">
        <v>710</v>
      </c>
      <c r="C463" s="20"/>
      <c r="D463" s="20" t="s">
        <v>317</v>
      </c>
      <c r="E463" s="21">
        <v>40</v>
      </c>
      <c r="F463" s="14">
        <v>2</v>
      </c>
      <c r="G463" s="16">
        <f t="shared" si="7"/>
        <v>80</v>
      </c>
      <c r="H463" s="17" t="s">
        <v>12</v>
      </c>
    </row>
    <row r="464" spans="1:8" ht="14.25">
      <c r="A464" s="11">
        <v>462</v>
      </c>
      <c r="B464" s="20" t="s">
        <v>711</v>
      </c>
      <c r="C464" s="20" t="s">
        <v>712</v>
      </c>
      <c r="D464" s="20" t="s">
        <v>317</v>
      </c>
      <c r="E464" s="21">
        <v>20</v>
      </c>
      <c r="F464" s="14">
        <v>28</v>
      </c>
      <c r="G464" s="16">
        <f t="shared" si="7"/>
        <v>560</v>
      </c>
      <c r="H464" s="17" t="s">
        <v>12</v>
      </c>
    </row>
    <row r="465" spans="1:8" ht="14.25">
      <c r="A465" s="11">
        <v>463</v>
      </c>
      <c r="B465" s="20" t="s">
        <v>713</v>
      </c>
      <c r="C465" s="20" t="s">
        <v>714</v>
      </c>
      <c r="D465" s="20" t="s">
        <v>47</v>
      </c>
      <c r="E465" s="21">
        <v>10</v>
      </c>
      <c r="F465" s="14">
        <v>33</v>
      </c>
      <c r="G465" s="16">
        <f t="shared" si="7"/>
        <v>330</v>
      </c>
      <c r="H465" s="17" t="s">
        <v>12</v>
      </c>
    </row>
    <row r="466" spans="1:8" ht="14.25">
      <c r="A466" s="11">
        <v>464</v>
      </c>
      <c r="B466" s="20" t="s">
        <v>715</v>
      </c>
      <c r="C466" s="20" t="s">
        <v>716</v>
      </c>
      <c r="D466" s="20" t="s">
        <v>317</v>
      </c>
      <c r="E466" s="21">
        <v>22</v>
      </c>
      <c r="F466" s="14">
        <v>6</v>
      </c>
      <c r="G466" s="16">
        <f t="shared" si="7"/>
        <v>132</v>
      </c>
      <c r="H466" s="17" t="s">
        <v>12</v>
      </c>
    </row>
    <row r="467" spans="1:8" ht="14.25">
      <c r="A467" s="11">
        <v>465</v>
      </c>
      <c r="B467" s="20" t="s">
        <v>717</v>
      </c>
      <c r="C467" s="20" t="s">
        <v>718</v>
      </c>
      <c r="D467" s="20" t="s">
        <v>317</v>
      </c>
      <c r="E467" s="21">
        <v>250</v>
      </c>
      <c r="F467" s="14">
        <v>4</v>
      </c>
      <c r="G467" s="16">
        <f t="shared" si="7"/>
        <v>1000</v>
      </c>
      <c r="H467" s="17" t="s">
        <v>12</v>
      </c>
    </row>
    <row r="468" spans="1:8" ht="14.25">
      <c r="A468" s="11">
        <v>466</v>
      </c>
      <c r="B468" s="20" t="s">
        <v>719</v>
      </c>
      <c r="C468" s="20" t="s">
        <v>720</v>
      </c>
      <c r="D468" s="20" t="s">
        <v>317</v>
      </c>
      <c r="E468" s="21">
        <v>3.3</v>
      </c>
      <c r="F468" s="14">
        <v>40</v>
      </c>
      <c r="G468" s="16">
        <f t="shared" si="7"/>
        <v>132</v>
      </c>
      <c r="H468" s="17" t="s">
        <v>12</v>
      </c>
    </row>
    <row r="469" spans="1:8" ht="14.25">
      <c r="A469" s="11">
        <v>467</v>
      </c>
      <c r="B469" s="20" t="s">
        <v>721</v>
      </c>
      <c r="C469" s="20" t="s">
        <v>722</v>
      </c>
      <c r="D469" s="20" t="s">
        <v>317</v>
      </c>
      <c r="E469" s="21">
        <v>6.6</v>
      </c>
      <c r="F469" s="14">
        <v>13</v>
      </c>
      <c r="G469" s="16">
        <f t="shared" si="7"/>
        <v>85.8</v>
      </c>
      <c r="H469" s="17" t="s">
        <v>12</v>
      </c>
    </row>
    <row r="470" spans="1:8" ht="27">
      <c r="A470" s="11">
        <v>468</v>
      </c>
      <c r="B470" s="20" t="s">
        <v>723</v>
      </c>
      <c r="C470" s="20"/>
      <c r="D470" s="20" t="s">
        <v>317</v>
      </c>
      <c r="E470" s="21">
        <v>30</v>
      </c>
      <c r="F470" s="14">
        <v>2</v>
      </c>
      <c r="G470" s="16">
        <f t="shared" si="7"/>
        <v>60</v>
      </c>
      <c r="H470" s="17" t="s">
        <v>12</v>
      </c>
    </row>
    <row r="471" spans="1:8" ht="14.25">
      <c r="A471" s="11">
        <v>469</v>
      </c>
      <c r="B471" s="20" t="s">
        <v>724</v>
      </c>
      <c r="C471" s="20" t="s">
        <v>725</v>
      </c>
      <c r="D471" s="20" t="s">
        <v>317</v>
      </c>
      <c r="E471" s="21">
        <v>2.8</v>
      </c>
      <c r="F471" s="14">
        <v>10</v>
      </c>
      <c r="G471" s="16">
        <f t="shared" si="7"/>
        <v>28</v>
      </c>
      <c r="H471" s="17" t="s">
        <v>12</v>
      </c>
    </row>
    <row r="472" spans="1:8" ht="14.25">
      <c r="A472" s="11">
        <v>470</v>
      </c>
      <c r="B472" s="20" t="s">
        <v>726</v>
      </c>
      <c r="C472" s="20" t="s">
        <v>727</v>
      </c>
      <c r="D472" s="20" t="s">
        <v>464</v>
      </c>
      <c r="E472" s="21">
        <v>4</v>
      </c>
      <c r="F472" s="14">
        <v>5</v>
      </c>
      <c r="G472" s="16">
        <f t="shared" si="7"/>
        <v>20</v>
      </c>
      <c r="H472" s="17" t="s">
        <v>12</v>
      </c>
    </row>
    <row r="473" spans="1:8" ht="14.25">
      <c r="A473" s="11">
        <v>471</v>
      </c>
      <c r="B473" s="20" t="s">
        <v>726</v>
      </c>
      <c r="C473" s="20" t="s">
        <v>728</v>
      </c>
      <c r="D473" s="20" t="s">
        <v>464</v>
      </c>
      <c r="E473" s="21">
        <v>4</v>
      </c>
      <c r="F473" s="14">
        <v>50</v>
      </c>
      <c r="G473" s="16">
        <f t="shared" si="7"/>
        <v>200</v>
      </c>
      <c r="H473" s="17" t="s">
        <v>12</v>
      </c>
    </row>
    <row r="474" spans="1:8" ht="14.25">
      <c r="A474" s="11">
        <v>472</v>
      </c>
      <c r="B474" s="20" t="s">
        <v>729</v>
      </c>
      <c r="C474" s="20" t="s">
        <v>730</v>
      </c>
      <c r="D474" s="20" t="s">
        <v>317</v>
      </c>
      <c r="E474" s="21">
        <v>7.7</v>
      </c>
      <c r="F474" s="14">
        <v>10</v>
      </c>
      <c r="G474" s="16">
        <f t="shared" si="7"/>
        <v>77</v>
      </c>
      <c r="H474" s="17" t="s">
        <v>12</v>
      </c>
    </row>
    <row r="475" spans="1:8" ht="14.25">
      <c r="A475" s="11">
        <v>473</v>
      </c>
      <c r="B475" s="20" t="s">
        <v>731</v>
      </c>
      <c r="C475" s="20">
        <v>304</v>
      </c>
      <c r="D475" s="20" t="s">
        <v>317</v>
      </c>
      <c r="E475" s="21">
        <v>11</v>
      </c>
      <c r="F475" s="14">
        <v>5</v>
      </c>
      <c r="G475" s="16">
        <f t="shared" si="7"/>
        <v>55</v>
      </c>
      <c r="H475" s="17" t="s">
        <v>12</v>
      </c>
    </row>
    <row r="476" spans="1:8" ht="14.25">
      <c r="A476" s="11">
        <v>474</v>
      </c>
      <c r="B476" s="20" t="s">
        <v>732</v>
      </c>
      <c r="C476" s="20" t="s">
        <v>733</v>
      </c>
      <c r="D476" s="20" t="s">
        <v>25</v>
      </c>
      <c r="E476" s="21">
        <v>33</v>
      </c>
      <c r="F476" s="14">
        <v>2</v>
      </c>
      <c r="G476" s="16">
        <f t="shared" si="7"/>
        <v>66</v>
      </c>
      <c r="H476" s="17" t="s">
        <v>12</v>
      </c>
    </row>
    <row r="477" spans="1:8" ht="14.25">
      <c r="A477" s="11">
        <v>475</v>
      </c>
      <c r="B477" s="23" t="s">
        <v>734</v>
      </c>
      <c r="C477" s="23" t="s">
        <v>735</v>
      </c>
      <c r="D477" s="23" t="s">
        <v>317</v>
      </c>
      <c r="E477" s="21">
        <v>42</v>
      </c>
      <c r="F477" s="23">
        <v>10</v>
      </c>
      <c r="G477" s="16">
        <f t="shared" si="7"/>
        <v>420</v>
      </c>
      <c r="H477" s="17" t="s">
        <v>12</v>
      </c>
    </row>
    <row r="478" spans="1:8" ht="14.25">
      <c r="A478" s="11">
        <v>476</v>
      </c>
      <c r="B478" s="23" t="s">
        <v>717</v>
      </c>
      <c r="C478" s="23" t="s">
        <v>736</v>
      </c>
      <c r="D478" s="23" t="s">
        <v>322</v>
      </c>
      <c r="E478" s="21">
        <v>980</v>
      </c>
      <c r="F478" s="23">
        <v>10</v>
      </c>
      <c r="G478" s="16">
        <f t="shared" si="7"/>
        <v>9800</v>
      </c>
      <c r="H478" s="17" t="s">
        <v>12</v>
      </c>
    </row>
    <row r="479" spans="1:8" ht="14.25">
      <c r="A479" s="11">
        <v>477</v>
      </c>
      <c r="B479" s="23" t="s">
        <v>737</v>
      </c>
      <c r="C479" s="23" t="s">
        <v>738</v>
      </c>
      <c r="D479" s="23" t="s">
        <v>322</v>
      </c>
      <c r="E479" s="21">
        <v>900</v>
      </c>
      <c r="F479" s="23">
        <v>10</v>
      </c>
      <c r="G479" s="16">
        <f t="shared" si="7"/>
        <v>9000</v>
      </c>
      <c r="H479" s="17" t="s">
        <v>12</v>
      </c>
    </row>
    <row r="480" spans="1:8" ht="14.25">
      <c r="A480" s="11">
        <v>478</v>
      </c>
      <c r="B480" s="24" t="s">
        <v>708</v>
      </c>
      <c r="C480" s="25" t="s">
        <v>709</v>
      </c>
      <c r="D480" s="25" t="s">
        <v>322</v>
      </c>
      <c r="E480" s="26">
        <v>510</v>
      </c>
      <c r="F480" s="25">
        <v>8</v>
      </c>
      <c r="G480" s="16">
        <f t="shared" si="7"/>
        <v>4080</v>
      </c>
      <c r="H480" s="17" t="s">
        <v>12</v>
      </c>
    </row>
    <row r="481" spans="1:8" ht="14.25">
      <c r="A481" s="11">
        <v>479</v>
      </c>
      <c r="B481" s="12" t="s">
        <v>739</v>
      </c>
      <c r="C481" s="27" t="s">
        <v>740</v>
      </c>
      <c r="D481" s="12" t="s">
        <v>312</v>
      </c>
      <c r="E481" s="21">
        <v>90</v>
      </c>
      <c r="F481" s="28">
        <v>10</v>
      </c>
      <c r="G481" s="16">
        <f t="shared" si="7"/>
        <v>900</v>
      </c>
      <c r="H481" s="17" t="s">
        <v>12</v>
      </c>
    </row>
    <row r="482" spans="1:8" ht="27">
      <c r="A482" s="11">
        <v>480</v>
      </c>
      <c r="B482" s="29" t="s">
        <v>741</v>
      </c>
      <c r="C482" s="30" t="s">
        <v>742</v>
      </c>
      <c r="D482" s="30" t="s">
        <v>322</v>
      </c>
      <c r="E482" s="14">
        <v>980</v>
      </c>
      <c r="F482" s="31">
        <v>3</v>
      </c>
      <c r="G482" s="16">
        <f t="shared" si="7"/>
        <v>2940</v>
      </c>
      <c r="H482" s="17" t="s">
        <v>12</v>
      </c>
    </row>
    <row r="483" spans="1:8" ht="54">
      <c r="A483" s="11">
        <v>481</v>
      </c>
      <c r="B483" s="29" t="s">
        <v>743</v>
      </c>
      <c r="C483" s="29" t="s">
        <v>744</v>
      </c>
      <c r="D483" s="29" t="s">
        <v>317</v>
      </c>
      <c r="E483" s="21">
        <v>50</v>
      </c>
      <c r="F483" s="28">
        <v>5</v>
      </c>
      <c r="G483" s="16">
        <f t="shared" si="7"/>
        <v>250</v>
      </c>
      <c r="H483" s="17" t="s">
        <v>12</v>
      </c>
    </row>
    <row r="484" spans="1:8" ht="24" customHeight="1">
      <c r="A484" s="11">
        <v>482</v>
      </c>
      <c r="B484" s="12" t="s">
        <v>680</v>
      </c>
      <c r="C484" s="32"/>
      <c r="D484" s="32" t="s">
        <v>464</v>
      </c>
      <c r="E484" s="15">
        <v>0.5</v>
      </c>
      <c r="F484" s="15">
        <v>300</v>
      </c>
      <c r="G484" s="16">
        <f t="shared" si="7"/>
        <v>150</v>
      </c>
      <c r="H484" s="17" t="s">
        <v>12</v>
      </c>
    </row>
    <row r="485" spans="1:8" ht="24" customHeight="1">
      <c r="A485" s="11">
        <v>483</v>
      </c>
      <c r="B485" s="12" t="s">
        <v>745</v>
      </c>
      <c r="C485" s="33" t="s">
        <v>746</v>
      </c>
      <c r="D485" s="12" t="s">
        <v>312</v>
      </c>
      <c r="E485" s="12">
        <v>140</v>
      </c>
      <c r="F485" s="12">
        <v>1</v>
      </c>
      <c r="G485" s="34">
        <f aca="true" t="shared" si="8" ref="G485:G492">E485*F485</f>
        <v>140</v>
      </c>
      <c r="H485" s="35" t="s">
        <v>747</v>
      </c>
    </row>
    <row r="486" spans="1:8" ht="24" customHeight="1">
      <c r="A486" s="11">
        <v>484</v>
      </c>
      <c r="B486" s="12" t="s">
        <v>748</v>
      </c>
      <c r="C486" s="12" t="s">
        <v>749</v>
      </c>
      <c r="D486" s="12" t="s">
        <v>317</v>
      </c>
      <c r="E486" s="12">
        <v>8</v>
      </c>
      <c r="F486" s="12">
        <v>30</v>
      </c>
      <c r="G486" s="34">
        <f t="shared" si="8"/>
        <v>240</v>
      </c>
      <c r="H486" s="35" t="s">
        <v>747</v>
      </c>
    </row>
    <row r="487" spans="1:8" ht="24" customHeight="1">
      <c r="A487" s="11">
        <v>485</v>
      </c>
      <c r="B487" s="12" t="s">
        <v>497</v>
      </c>
      <c r="C487" s="12" t="s">
        <v>647</v>
      </c>
      <c r="D487" s="12" t="s">
        <v>317</v>
      </c>
      <c r="E487" s="12">
        <v>20</v>
      </c>
      <c r="F487" s="12">
        <v>5</v>
      </c>
      <c r="G487" s="34">
        <f t="shared" si="8"/>
        <v>100</v>
      </c>
      <c r="H487" s="35" t="s">
        <v>747</v>
      </c>
    </row>
    <row r="488" spans="1:8" ht="24" customHeight="1">
      <c r="A488" s="11">
        <v>486</v>
      </c>
      <c r="B488" s="12" t="s">
        <v>588</v>
      </c>
      <c r="C488" s="12" t="s">
        <v>750</v>
      </c>
      <c r="D488" s="12" t="s">
        <v>312</v>
      </c>
      <c r="E488" s="12">
        <v>75</v>
      </c>
      <c r="F488" s="12">
        <v>4</v>
      </c>
      <c r="G488" s="34">
        <f t="shared" si="8"/>
        <v>300</v>
      </c>
      <c r="H488" s="35" t="s">
        <v>747</v>
      </c>
    </row>
    <row r="489" spans="1:8" ht="24" customHeight="1">
      <c r="A489" s="11">
        <v>487</v>
      </c>
      <c r="B489" s="12" t="s">
        <v>751</v>
      </c>
      <c r="C489" s="12" t="s">
        <v>752</v>
      </c>
      <c r="D489" s="12" t="s">
        <v>136</v>
      </c>
      <c r="E489" s="12">
        <v>150</v>
      </c>
      <c r="F489" s="12">
        <v>6</v>
      </c>
      <c r="G489" s="34">
        <f t="shared" si="8"/>
        <v>900</v>
      </c>
      <c r="H489" s="35" t="s">
        <v>747</v>
      </c>
    </row>
    <row r="490" spans="1:8" ht="24" customHeight="1">
      <c r="A490" s="11">
        <v>488</v>
      </c>
      <c r="B490" s="12" t="s">
        <v>753</v>
      </c>
      <c r="C490" s="12" t="s">
        <v>754</v>
      </c>
      <c r="D490" s="12" t="s">
        <v>349</v>
      </c>
      <c r="E490" s="12">
        <v>15</v>
      </c>
      <c r="F490" s="12">
        <v>30</v>
      </c>
      <c r="G490" s="34">
        <f t="shared" si="8"/>
        <v>450</v>
      </c>
      <c r="H490" s="35" t="s">
        <v>747</v>
      </c>
    </row>
    <row r="491" spans="1:8" ht="24" customHeight="1">
      <c r="A491" s="11">
        <v>489</v>
      </c>
      <c r="B491" s="36" t="s">
        <v>755</v>
      </c>
      <c r="C491" s="36" t="s">
        <v>756</v>
      </c>
      <c r="D491" s="36" t="s">
        <v>312</v>
      </c>
      <c r="E491" s="12">
        <v>3</v>
      </c>
      <c r="F491" s="37">
        <v>5</v>
      </c>
      <c r="G491" s="34">
        <f t="shared" si="8"/>
        <v>15</v>
      </c>
      <c r="H491" s="35" t="s">
        <v>747</v>
      </c>
    </row>
    <row r="492" spans="1:8" ht="24" customHeight="1">
      <c r="A492" s="11">
        <v>490</v>
      </c>
      <c r="B492" s="33" t="s">
        <v>757</v>
      </c>
      <c r="C492" s="33" t="s">
        <v>746</v>
      </c>
      <c r="D492" s="29" t="s">
        <v>317</v>
      </c>
      <c r="E492" s="38">
        <v>20</v>
      </c>
      <c r="F492" s="39">
        <v>10</v>
      </c>
      <c r="G492" s="34">
        <f t="shared" si="8"/>
        <v>200</v>
      </c>
      <c r="H492" s="35" t="s">
        <v>747</v>
      </c>
    </row>
    <row r="493" spans="1:8" ht="24" customHeight="1">
      <c r="A493" s="17" t="s">
        <v>758</v>
      </c>
      <c r="B493" s="40"/>
      <c r="C493" s="40"/>
      <c r="D493" s="40"/>
      <c r="E493" s="40"/>
      <c r="F493" s="40"/>
      <c r="G493" s="41">
        <f>SUM(G3:G492)</f>
        <v>159370.90000000002</v>
      </c>
      <c r="H493" s="40"/>
    </row>
  </sheetData>
  <sheetProtection/>
  <mergeCells count="1">
    <mergeCell ref="A1:H1"/>
  </mergeCells>
  <printOptions/>
  <pageMargins left="0.36" right="0.36" top="1" bottom="1" header="0.5" footer="0.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刘辉</cp:lastModifiedBy>
  <dcterms:created xsi:type="dcterms:W3CDTF">2021-11-11T06:35:38Z</dcterms:created>
  <dcterms:modified xsi:type="dcterms:W3CDTF">2022-10-24T02:53:11Z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  <property fmtid="{D5CDD505-2E9C-101B-9397-08002B2CF9AE}" pid="4" name="I">
    <vt:lpwstr>20212CB0CA824470BE2A8775DC10A13F</vt:lpwstr>
  </property>
</Properties>
</file>